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405" windowWidth="22380" windowHeight="8295" activeTab="0"/>
  </bookViews>
  <sheets>
    <sheet name="sheet1" sheetId="1" r:id="rId1"/>
  </sheets>
  <definedNames>
    <definedName name="_xlnm.Print_Area" localSheetId="0">'sheet1'!$A$1:$AB$169</definedName>
    <definedName name="本文" localSheetId="0">'sheet1'!$A$2:$AA$158</definedName>
    <definedName name="本文">#REF!</definedName>
  </definedNames>
  <calcPr fullCalcOnLoad="1"/>
</workbook>
</file>

<file path=xl/sharedStrings.xml><?xml version="1.0" encoding="utf-8"?>
<sst xmlns="http://schemas.openxmlformats.org/spreadsheetml/2006/main" count="485" uniqueCount="188">
  <si>
    <t>輪島</t>
  </si>
  <si>
    <t>勝浦</t>
  </si>
  <si>
    <t>阿久根</t>
  </si>
  <si>
    <t>稚内</t>
  </si>
  <si>
    <t>網走</t>
  </si>
  <si>
    <t>釧路</t>
  </si>
  <si>
    <t>函館</t>
  </si>
  <si>
    <t>八戸</t>
  </si>
  <si>
    <t>深浦</t>
  </si>
  <si>
    <t>宮古</t>
  </si>
  <si>
    <t>大船渡</t>
  </si>
  <si>
    <t>小名浜</t>
  </si>
  <si>
    <t>富山</t>
  </si>
  <si>
    <t>御前崎</t>
  </si>
  <si>
    <t>尾鷲</t>
  </si>
  <si>
    <t>洲本</t>
  </si>
  <si>
    <t>西郷</t>
  </si>
  <si>
    <t>境</t>
  </si>
  <si>
    <t>浜田</t>
  </si>
  <si>
    <t>高松</t>
  </si>
  <si>
    <t>室戸岬</t>
  </si>
  <si>
    <t>松山</t>
  </si>
  <si>
    <t>宇和島</t>
  </si>
  <si>
    <t>油津</t>
  </si>
  <si>
    <t>鹿児島</t>
  </si>
  <si>
    <t>枕崎</t>
  </si>
  <si>
    <t>東京</t>
  </si>
  <si>
    <t>名古屋</t>
  </si>
  <si>
    <t>和歌山</t>
  </si>
  <si>
    <t>大阪</t>
  </si>
  <si>
    <t>神戸</t>
  </si>
  <si>
    <t>高知</t>
  </si>
  <si>
    <t>那覇</t>
  </si>
  <si>
    <t>長崎</t>
  </si>
  <si>
    <t>福江</t>
  </si>
  <si>
    <t>下関</t>
  </si>
  <si>
    <t>舞鶴</t>
  </si>
  <si>
    <t>三宅島</t>
  </si>
  <si>
    <t>千葉</t>
  </si>
  <si>
    <t>八丈島</t>
  </si>
  <si>
    <t>広島</t>
  </si>
  <si>
    <t>呉</t>
  </si>
  <si>
    <t>大分</t>
  </si>
  <si>
    <t>厳原</t>
  </si>
  <si>
    <t>佐世保</t>
  </si>
  <si>
    <t>名瀬</t>
  </si>
  <si>
    <t>宮崎港</t>
  </si>
  <si>
    <t>志布志港</t>
  </si>
  <si>
    <t>直江津港</t>
  </si>
  <si>
    <t>単位　　mm</t>
  </si>
  <si>
    <t>番号</t>
  </si>
  <si>
    <t>験潮場名</t>
  </si>
  <si>
    <t>所属</t>
  </si>
  <si>
    <t>１月</t>
  </si>
  <si>
    <t>*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</si>
  <si>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</si>
  <si>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</si>
  <si>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</si>
  <si>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</si>
  <si>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</si>
  <si>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</si>
  <si>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</si>
  <si>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</si>
  <si>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</si>
  <si>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</si>
  <si>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</si>
  <si>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忍路</t>
  </si>
  <si>
    <t>国土地理院</t>
  </si>
  <si>
    <t>浅虫</t>
  </si>
  <si>
    <t>男鹿</t>
  </si>
  <si>
    <t>鼠ヶ関</t>
  </si>
  <si>
    <t>相馬</t>
  </si>
  <si>
    <t>小木</t>
  </si>
  <si>
    <t>柏崎</t>
  </si>
  <si>
    <t>油壺</t>
  </si>
  <si>
    <t>伊東</t>
  </si>
  <si>
    <t>三国</t>
  </si>
  <si>
    <t>鬼崎</t>
  </si>
  <si>
    <t>田後</t>
  </si>
  <si>
    <t>海南</t>
  </si>
  <si>
    <t>須佐</t>
  </si>
  <si>
    <t>久礼</t>
  </si>
  <si>
    <t>仮屋</t>
  </si>
  <si>
    <t>細島</t>
  </si>
  <si>
    <t>沖縄</t>
  </si>
  <si>
    <t>田子</t>
  </si>
  <si>
    <t>焼津</t>
  </si>
  <si>
    <t>初島</t>
  </si>
  <si>
    <t>真鶴</t>
  </si>
  <si>
    <t>奥尻</t>
  </si>
  <si>
    <t>飛島</t>
  </si>
  <si>
    <t>気象庁</t>
  </si>
  <si>
    <t>花咲</t>
  </si>
  <si>
    <t>鮎川</t>
  </si>
  <si>
    <t>銚子漁港</t>
  </si>
  <si>
    <t>布良</t>
  </si>
  <si>
    <t>岡田</t>
  </si>
  <si>
    <t>内浦</t>
  </si>
  <si>
    <t>清水港</t>
  </si>
  <si>
    <t>舞阪</t>
  </si>
  <si>
    <t>鳥羽</t>
  </si>
  <si>
    <t>浦神</t>
  </si>
  <si>
    <t>串本</t>
  </si>
  <si>
    <t>白浜</t>
  </si>
  <si>
    <t>宇野</t>
  </si>
  <si>
    <t>小松島</t>
  </si>
  <si>
    <t>土佐清水</t>
  </si>
  <si>
    <t>三角</t>
  </si>
  <si>
    <t>淡輪</t>
  </si>
  <si>
    <t>石垣</t>
  </si>
  <si>
    <t>大浦</t>
  </si>
  <si>
    <t>口之津</t>
  </si>
  <si>
    <t>釜石</t>
  </si>
  <si>
    <t>横須賀</t>
  </si>
  <si>
    <t>神津島</t>
  </si>
  <si>
    <t>徳山</t>
  </si>
  <si>
    <t>博多</t>
  </si>
  <si>
    <t>大泊</t>
  </si>
  <si>
    <t>西之表</t>
  </si>
  <si>
    <t>竜飛</t>
  </si>
  <si>
    <t>中之島</t>
  </si>
  <si>
    <t>北海道開発局</t>
  </si>
  <si>
    <t>留萌港</t>
  </si>
  <si>
    <t>江差港</t>
  </si>
  <si>
    <t>沓形港</t>
  </si>
  <si>
    <t>小樽港</t>
  </si>
  <si>
    <t>十勝港</t>
  </si>
  <si>
    <t>厚岸漁港</t>
  </si>
  <si>
    <t>苫小牧東港</t>
  </si>
  <si>
    <t>苫小牧西港</t>
  </si>
  <si>
    <t>酒田港</t>
  </si>
  <si>
    <t>青森港</t>
  </si>
  <si>
    <t>金沢港</t>
  </si>
  <si>
    <t>七尾港</t>
  </si>
  <si>
    <t>伏木富山港</t>
  </si>
  <si>
    <t>県</t>
  </si>
  <si>
    <t>能代港</t>
  </si>
  <si>
    <t>三崎港</t>
  </si>
  <si>
    <t>福山港</t>
  </si>
  <si>
    <t>津居山港</t>
  </si>
  <si>
    <t>海上保安庁</t>
  </si>
  <si>
    <t>地震研究所</t>
  </si>
  <si>
    <t>港空研</t>
  </si>
  <si>
    <t>松前港</t>
  </si>
  <si>
    <t>鹿島港</t>
  </si>
  <si>
    <t>むつ小川原港</t>
  </si>
  <si>
    <t>横浜新港</t>
  </si>
  <si>
    <t>* 欄は欠測日数を表します（気象庁については欠測時間数）</t>
  </si>
  <si>
    <t>久里浜</t>
  </si>
  <si>
    <t>東播磨港東二見</t>
  </si>
  <si>
    <t>姫路港飾磨</t>
  </si>
  <si>
    <t>* 欄は欠測日数を表します</t>
  </si>
  <si>
    <t>明石港</t>
  </si>
  <si>
    <t>父島</t>
  </si>
  <si>
    <t>年平均</t>
  </si>
  <si>
    <t>粟島</t>
  </si>
  <si>
    <t>鋸山</t>
  </si>
  <si>
    <t>江の島</t>
  </si>
  <si>
    <t>岩内港</t>
  </si>
  <si>
    <t>羅臼漁港</t>
  </si>
  <si>
    <t>地方整備局</t>
  </si>
  <si>
    <t>新潟港西港</t>
  </si>
  <si>
    <t>久慈港</t>
  </si>
  <si>
    <t>仙台港</t>
  </si>
  <si>
    <t>平良港</t>
  </si>
  <si>
    <t>沖縄総合事務局</t>
  </si>
  <si>
    <t>水島</t>
  </si>
  <si>
    <t>甲浦</t>
  </si>
  <si>
    <t>佐賀港</t>
  </si>
  <si>
    <t>御荘港</t>
  </si>
  <si>
    <t>長浜港</t>
  </si>
  <si>
    <t>今治港</t>
  </si>
  <si>
    <t>市</t>
  </si>
  <si>
    <t>観音寺港</t>
  </si>
  <si>
    <t>大熊</t>
  </si>
  <si>
    <t>東京電力</t>
  </si>
  <si>
    <t xml:space="preserve">月報の数値は暫定的なもので、後に変更される可能性があります（太文字は前月月報の変更箇所） </t>
  </si>
  <si>
    <t>2010年　月平均潮位　　1/4</t>
  </si>
  <si>
    <t>2010年　月平均潮位　　2/4</t>
  </si>
  <si>
    <t>2010年　月平均潮位　　3/4</t>
  </si>
  <si>
    <t>2010年　月平均潮位　　4/4</t>
  </si>
  <si>
    <t>単位：㎜</t>
  </si>
  <si>
    <t>---</t>
  </si>
  <si>
    <t>－－－</t>
  </si>
  <si>
    <t>長浜港はH22.4.1廃止</t>
  </si>
  <si>
    <t>－－－</t>
  </si>
  <si>
    <t>浦河港</t>
  </si>
  <si>
    <t>室蘭港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</si>
</sst>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00"/>
    <numFmt numFmtId="185" formatCode="0.0"/>
    <numFmt numFmtId="186" formatCode="0.0_ "/>
    <numFmt numFmtId="187" formatCode="#,##0_);[Red]\(#,##0\)"/>
    <numFmt numFmtId="188" formatCode="0.0_);[Red]\(0.0\)"/>
    <numFmt numFmtId="189" formatCode="0_ "/>
    <numFmt numFmtId="190" formatCode="0_ ;[Red]\-0\ "/>
    <numFmt numFmtId="191" formatCode="0_);[Red]\(0\)"/>
    <numFmt numFmtId="192" formatCode="0.0_ ;[Red]\-0.0\ "/>
    <numFmt numFmtId="193" formatCode="0.0_);\(0.0\)"/>
    <numFmt numFmtId="194" formatCode="0.0;&quot;△ &quot;0.0"/>
    <numFmt numFmtId="195" formatCode="0.0;[Red]0.0"/>
    <numFmt numFmtId="196" formatCode="0.000_ 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0.000_);[Red]\(0.000\)"/>
    <numFmt numFmtId="203" formatCode="0.0000_);[Red]\(0.0000\)"/>
    <numFmt numFmtId="204" formatCode="0.00_);[Red]\(0.00\)"/>
    <numFmt numFmtId="205" formatCode="0.00000_);[Red]\(0.00000\)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1.65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/>
    </xf>
    <xf numFmtId="186" fontId="0" fillId="0" borderId="11" xfId="0" applyNumberFormat="1" applyFont="1" applyBorder="1" applyAlignment="1" applyProtection="1">
      <alignment horizontal="center"/>
      <protection/>
    </xf>
    <xf numFmtId="186" fontId="0" fillId="0" borderId="11" xfId="0" applyNumberFormat="1" applyFont="1" applyBorder="1" applyAlignment="1">
      <alignment horizontal="center"/>
    </xf>
    <xf numFmtId="186" fontId="0" fillId="0" borderId="11" xfId="0" applyNumberFormat="1" applyBorder="1" applyAlignment="1" applyProtection="1">
      <alignment horizontal="center"/>
      <protection/>
    </xf>
    <xf numFmtId="189" fontId="0" fillId="0" borderId="11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189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Alignment="1" applyProtection="1">
      <alignment horizontal="center"/>
      <protection/>
    </xf>
    <xf numFmtId="18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86" fontId="0" fillId="0" borderId="10" xfId="0" applyNumberFormat="1" applyFont="1" applyBorder="1" applyAlignment="1" applyProtection="1">
      <alignment horizontal="center"/>
      <protection/>
    </xf>
    <xf numFmtId="186" fontId="0" fillId="0" borderId="10" xfId="0" applyNumberFormat="1" applyFont="1" applyBorder="1" applyAlignment="1">
      <alignment horizontal="center"/>
    </xf>
    <xf numFmtId="186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89" fontId="0" fillId="0" borderId="0" xfId="0" applyNumberFormat="1" applyFont="1" applyAlignment="1">
      <alignment horizontal="right"/>
    </xf>
    <xf numFmtId="191" fontId="0" fillId="0" borderId="10" xfId="0" applyNumberFormat="1" applyFont="1" applyBorder="1" applyAlignment="1">
      <alignment horizontal="right"/>
    </xf>
    <xf numFmtId="0" fontId="0" fillId="0" borderId="11" xfId="0" applyBorder="1" applyAlignment="1" applyProtection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189" fontId="0" fillId="0" borderId="13" xfId="0" applyNumberFormat="1" applyFont="1" applyBorder="1" applyAlignment="1" applyProtection="1">
      <alignment horizontal="center"/>
      <protection/>
    </xf>
    <xf numFmtId="189" fontId="0" fillId="0" borderId="14" xfId="0" applyNumberFormat="1" applyFont="1" applyBorder="1" applyAlignment="1">
      <alignment horizontal="right"/>
    </xf>
    <xf numFmtId="189" fontId="0" fillId="0" borderId="13" xfId="0" applyNumberFormat="1" applyBorder="1" applyAlignment="1">
      <alignment/>
    </xf>
    <xf numFmtId="189" fontId="0" fillId="0" borderId="13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 vertical="center"/>
      <protection/>
    </xf>
    <xf numFmtId="1" fontId="11" fillId="0" borderId="15" xfId="0" applyNumberFormat="1" applyFont="1" applyBorder="1" applyAlignment="1" applyProtection="1">
      <alignment/>
      <protection/>
    </xf>
    <xf numFmtId="1" fontId="11" fillId="0" borderId="16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189" fontId="0" fillId="0" borderId="1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 applyProtection="1">
      <alignment/>
      <protection/>
    </xf>
    <xf numFmtId="189" fontId="0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 applyProtection="1">
      <alignment horizontal="right" vertical="center"/>
      <protection/>
    </xf>
    <xf numFmtId="189" fontId="0" fillId="0" borderId="10" xfId="0" applyNumberFormat="1" applyFont="1" applyBorder="1" applyAlignment="1" quotePrefix="1">
      <alignment horizontal="right"/>
    </xf>
    <xf numFmtId="189" fontId="11" fillId="0" borderId="10" xfId="0" applyNumberFormat="1" applyFont="1" applyBorder="1" applyAlignment="1" applyProtection="1">
      <alignment horizontal="right" vertical="center"/>
      <protection/>
    </xf>
    <xf numFmtId="189" fontId="0" fillId="0" borderId="10" xfId="0" applyNumberFormat="1" applyFont="1" applyBorder="1" applyAlignment="1" applyProtection="1">
      <alignment horizontal="center"/>
      <protection/>
    </xf>
    <xf numFmtId="189" fontId="11" fillId="0" borderId="15" xfId="0" applyNumberFormat="1" applyFont="1" applyBorder="1" applyAlignment="1" applyProtection="1">
      <alignment/>
      <protection/>
    </xf>
    <xf numFmtId="189" fontId="11" fillId="0" borderId="15" xfId="0" applyNumberFormat="1" applyFont="1" applyBorder="1" applyAlignment="1" applyProtection="1" quotePrefix="1">
      <alignment/>
      <protection/>
    </xf>
    <xf numFmtId="189" fontId="11" fillId="0" borderId="16" xfId="0" applyNumberFormat="1" applyFont="1" applyBorder="1" applyAlignment="1" applyProtection="1">
      <alignment/>
      <protection/>
    </xf>
    <xf numFmtId="189" fontId="11" fillId="0" borderId="15" xfId="0" applyNumberFormat="1" applyFont="1" applyBorder="1" applyAlignment="1" applyProtection="1">
      <alignment horizontal="right"/>
      <protection/>
    </xf>
    <xf numFmtId="189" fontId="11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shrinkToFit="1"/>
      <protection/>
    </xf>
    <xf numFmtId="186" fontId="0" fillId="0" borderId="0" xfId="0" applyNumberFormat="1" applyAlignment="1" applyProtection="1">
      <alignment/>
      <protection/>
    </xf>
    <xf numFmtId="191" fontId="11" fillId="0" borderId="10" xfId="0" applyNumberFormat="1" applyFont="1" applyBorder="1" applyAlignment="1" applyProtection="1">
      <alignment vertical="center"/>
      <protection/>
    </xf>
    <xf numFmtId="189" fontId="0" fillId="0" borderId="1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9" fontId="0" fillId="0" borderId="15" xfId="0" applyNumberFormat="1" applyFont="1" applyBorder="1" applyAlignment="1" applyProtection="1">
      <alignment/>
      <protection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 quotePrefix="1">
      <alignment horizontal="right"/>
    </xf>
    <xf numFmtId="186" fontId="0" fillId="0" borderId="0" xfId="0" applyNumberFormat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191" fontId="11" fillId="0" borderId="10" xfId="0" applyNumberFormat="1" applyFont="1" applyBorder="1" applyAlignment="1" applyProtection="1" quotePrefix="1">
      <alignment horizontal="right" vertical="center"/>
      <protection/>
    </xf>
    <xf numFmtId="0" fontId="0" fillId="0" borderId="11" xfId="0" applyBorder="1" applyAlignment="1" applyProtection="1">
      <alignment horizontal="center" shrinkToFit="1"/>
      <protection/>
    </xf>
    <xf numFmtId="0" fontId="9" fillId="0" borderId="10" xfId="0" applyFont="1" applyBorder="1" applyAlignment="1" applyProtection="1">
      <alignment horizontal="center" shrinkToFit="1"/>
      <protection/>
    </xf>
    <xf numFmtId="0" fontId="10" fillId="0" borderId="10" xfId="0" applyFont="1" applyBorder="1" applyAlignment="1" applyProtection="1">
      <alignment horizontal="center" shrinkToFit="1"/>
      <protection/>
    </xf>
    <xf numFmtId="0" fontId="7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shrinkToFit="1"/>
      <protection/>
    </xf>
    <xf numFmtId="191" fontId="0" fillId="0" borderId="11" xfId="0" applyNumberFormat="1" applyFont="1" applyBorder="1" applyAlignment="1">
      <alignment/>
    </xf>
    <xf numFmtId="189" fontId="0" fillId="0" borderId="11" xfId="0" applyNumberFormat="1" applyFont="1" applyBorder="1" applyAlignment="1">
      <alignment horizontal="right"/>
    </xf>
    <xf numFmtId="191" fontId="0" fillId="0" borderId="11" xfId="0" applyNumberFormat="1" applyFont="1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0" fontId="7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186" fontId="0" fillId="0" borderId="17" xfId="0" applyNumberFormat="1" applyFont="1" applyBorder="1" applyAlignment="1">
      <alignment/>
    </xf>
    <xf numFmtId="186" fontId="0" fillId="0" borderId="17" xfId="0" applyNumberFormat="1" applyFont="1" applyBorder="1" applyAlignment="1" applyProtection="1">
      <alignment horizontal="center"/>
      <protection/>
    </xf>
    <xf numFmtId="186" fontId="0" fillId="0" borderId="17" xfId="0" applyNumberFormat="1" applyFont="1" applyBorder="1" applyAlignment="1">
      <alignment horizontal="right"/>
    </xf>
    <xf numFmtId="191" fontId="0" fillId="0" borderId="17" xfId="0" applyNumberFormat="1" applyFont="1" applyBorder="1" applyAlignment="1">
      <alignment horizontal="right"/>
    </xf>
    <xf numFmtId="189" fontId="0" fillId="0" borderId="17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/>
      <protection/>
    </xf>
    <xf numFmtId="191" fontId="11" fillId="0" borderId="15" xfId="0" applyNumberFormat="1" applyFont="1" applyBorder="1" applyAlignment="1" applyProtection="1">
      <alignment/>
      <protection/>
    </xf>
    <xf numFmtId="191" fontId="11" fillId="0" borderId="16" xfId="0" applyNumberFormat="1" applyFont="1" applyBorder="1" applyAlignment="1" applyProtection="1">
      <alignment/>
      <protection/>
    </xf>
    <xf numFmtId="191" fontId="0" fillId="0" borderId="15" xfId="0" applyNumberFormat="1" applyFont="1" applyBorder="1" applyAlignment="1" applyProtection="1">
      <alignment/>
      <protection/>
    </xf>
    <xf numFmtId="191" fontId="0" fillId="33" borderId="10" xfId="0" applyNumberFormat="1" applyFont="1" applyFill="1" applyBorder="1" applyAlignment="1">
      <alignment horizontal="right"/>
    </xf>
    <xf numFmtId="191" fontId="11" fillId="0" borderId="10" xfId="0" applyNumberFormat="1" applyFont="1" applyBorder="1" applyAlignment="1" applyProtection="1">
      <alignment/>
      <protection/>
    </xf>
    <xf numFmtId="191" fontId="11" fillId="0" borderId="15" xfId="0" applyNumberFormat="1" applyFont="1" applyBorder="1" applyAlignment="1" applyProtection="1">
      <alignment/>
      <protection/>
    </xf>
    <xf numFmtId="191" fontId="11" fillId="0" borderId="16" xfId="0" applyNumberFormat="1" applyFont="1" applyBorder="1" applyAlignment="1" applyProtection="1">
      <alignment/>
      <protection/>
    </xf>
    <xf numFmtId="191" fontId="11" fillId="0" borderId="10" xfId="0" applyNumberFormat="1" applyFont="1" applyBorder="1" applyAlignment="1" applyProtection="1">
      <alignment/>
      <protection/>
    </xf>
    <xf numFmtId="191" fontId="0" fillId="0" borderId="10" xfId="0" applyNumberFormat="1" applyBorder="1" applyAlignment="1">
      <alignment/>
    </xf>
    <xf numFmtId="189" fontId="0" fillId="0" borderId="1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73"/>
  <sheetViews>
    <sheetView tabSelected="1" defaultGridColor="0" view="pageBreakPreview" zoomScale="75" zoomScaleNormal="87" zoomScaleSheetLayoutView="75" zoomScalePageLayoutView="0" colorId="8" workbookViewId="0" topLeftCell="A4">
      <selection activeCell="AE15" sqref="AE15"/>
    </sheetView>
  </sheetViews>
  <sheetFormatPr defaultColWidth="10.59765625" defaultRowHeight="15"/>
  <cols>
    <col min="1" max="1" width="5.59765625" style="1" customWidth="1"/>
    <col min="2" max="2" width="11.59765625" style="1" customWidth="1"/>
    <col min="3" max="3" width="9.5" style="1" customWidth="1"/>
    <col min="4" max="4" width="8.09765625" style="63" customWidth="1"/>
    <col min="5" max="5" width="4.59765625" style="5" customWidth="1"/>
    <col min="6" max="6" width="7.69921875" style="5" customWidth="1"/>
    <col min="7" max="7" width="4.59765625" style="5" customWidth="1"/>
    <col min="8" max="8" width="9.09765625" style="5" customWidth="1"/>
    <col min="9" max="9" width="4.69921875" style="5" customWidth="1"/>
    <col min="10" max="10" width="8.3984375" style="5" customWidth="1"/>
    <col min="11" max="11" width="4.69921875" style="5" customWidth="1"/>
    <col min="12" max="12" width="9.59765625" style="6" customWidth="1"/>
    <col min="13" max="13" width="4.69921875" style="5" customWidth="1"/>
    <col min="14" max="14" width="8.5" style="5" customWidth="1"/>
    <col min="15" max="15" width="4.69921875" style="5" customWidth="1"/>
    <col min="16" max="16" width="7.5" style="5" customWidth="1"/>
    <col min="17" max="17" width="4.69921875" style="5" customWidth="1"/>
    <col min="18" max="18" width="7.59765625" style="5" customWidth="1"/>
    <col min="19" max="19" width="5" style="5" customWidth="1"/>
    <col min="20" max="20" width="8.5" style="5" customWidth="1"/>
    <col min="21" max="21" width="4.69921875" style="5" customWidth="1"/>
    <col min="22" max="22" width="7.59765625" style="5" customWidth="1"/>
    <col min="23" max="23" width="5.5" style="5" customWidth="1"/>
    <col min="24" max="24" width="7.59765625" style="5" customWidth="1"/>
    <col min="25" max="25" width="4.69921875" style="5" customWidth="1"/>
    <col min="26" max="26" width="9" style="5" customWidth="1"/>
    <col min="27" max="27" width="4.69921875" style="0" customWidth="1"/>
    <col min="28" max="28" width="10.5" style="6" customWidth="1"/>
  </cols>
  <sheetData>
    <row r="1" spans="2:26" ht="19.5" customHeight="1">
      <c r="B1" s="2"/>
      <c r="C1" s="3" t="s">
        <v>177</v>
      </c>
      <c r="D1" s="56"/>
      <c r="E1" s="4"/>
      <c r="F1" s="4"/>
      <c r="Z1" s="5" t="s">
        <v>49</v>
      </c>
    </row>
    <row r="2" spans="1:28" ht="15.75" customHeight="1">
      <c r="A2" s="7" t="s">
        <v>50</v>
      </c>
      <c r="B2" s="7" t="s">
        <v>51</v>
      </c>
      <c r="C2" s="7" t="s">
        <v>52</v>
      </c>
      <c r="D2" s="8" t="s">
        <v>53</v>
      </c>
      <c r="E2" s="9" t="s">
        <v>54</v>
      </c>
      <c r="F2" s="8" t="s">
        <v>55</v>
      </c>
      <c r="G2" s="9" t="s">
        <v>54</v>
      </c>
      <c r="H2" s="10" t="s">
        <v>56</v>
      </c>
      <c r="I2" s="9" t="s">
        <v>54</v>
      </c>
      <c r="J2" s="8" t="s">
        <v>57</v>
      </c>
      <c r="K2" s="9" t="s">
        <v>54</v>
      </c>
      <c r="L2" s="11" t="s">
        <v>58</v>
      </c>
      <c r="M2" s="9" t="s">
        <v>54</v>
      </c>
      <c r="N2" s="8" t="s">
        <v>59</v>
      </c>
      <c r="O2" s="8" t="s">
        <v>54</v>
      </c>
      <c r="P2" s="8" t="s">
        <v>60</v>
      </c>
      <c r="Q2" s="9" t="s">
        <v>54</v>
      </c>
      <c r="R2" s="8" t="s">
        <v>61</v>
      </c>
      <c r="S2" s="9" t="s">
        <v>54</v>
      </c>
      <c r="T2" s="8" t="s">
        <v>62</v>
      </c>
      <c r="U2" s="9" t="s">
        <v>54</v>
      </c>
      <c r="V2" s="8" t="s">
        <v>63</v>
      </c>
      <c r="W2" s="9" t="s">
        <v>54</v>
      </c>
      <c r="X2" s="8" t="s">
        <v>64</v>
      </c>
      <c r="Y2" s="8" t="s">
        <v>54</v>
      </c>
      <c r="Z2" s="39" t="s">
        <v>65</v>
      </c>
      <c r="AA2" s="39" t="s">
        <v>54</v>
      </c>
      <c r="AB2" s="11" t="s">
        <v>154</v>
      </c>
    </row>
    <row r="3" spans="1:28" ht="15.75" customHeight="1">
      <c r="A3" s="12">
        <v>1701</v>
      </c>
      <c r="B3" s="7" t="s">
        <v>66</v>
      </c>
      <c r="C3" s="13" t="s">
        <v>67</v>
      </c>
      <c r="D3" s="57">
        <v>1398</v>
      </c>
      <c r="E3" s="39"/>
      <c r="F3" s="48">
        <v>1331</v>
      </c>
      <c r="G3" s="39"/>
      <c r="H3" s="46">
        <v>1269</v>
      </c>
      <c r="I3" s="64"/>
      <c r="J3" s="46">
        <v>1302</v>
      </c>
      <c r="K3" s="39"/>
      <c r="L3" s="48">
        <v>1395</v>
      </c>
      <c r="M3" s="39"/>
      <c r="N3" s="46">
        <v>1425</v>
      </c>
      <c r="O3" s="39">
        <v>1</v>
      </c>
      <c r="P3" s="46">
        <v>1499</v>
      </c>
      <c r="Q3" s="39">
        <v>1</v>
      </c>
      <c r="R3" s="46">
        <v>1561</v>
      </c>
      <c r="S3" s="39"/>
      <c r="T3" s="46">
        <v>1543</v>
      </c>
      <c r="U3" s="39"/>
      <c r="V3" s="46">
        <v>1430</v>
      </c>
      <c r="W3" s="39"/>
      <c r="X3" s="46">
        <v>1486</v>
      </c>
      <c r="Y3" s="39"/>
      <c r="Z3" s="46">
        <v>1446</v>
      </c>
      <c r="AA3" s="39"/>
      <c r="AB3" s="14">
        <f aca="true" t="shared" si="0" ref="AB3:AB41">AVERAGE(Z3,X3,V3,T3,R3,P3,N3,L3,J3,H3,F3,D3)</f>
        <v>1423.75</v>
      </c>
    </row>
    <row r="4" spans="1:28" ht="15.75" customHeight="1">
      <c r="A4" s="12">
        <v>1605</v>
      </c>
      <c r="B4" s="7" t="s">
        <v>68</v>
      </c>
      <c r="C4" s="13" t="s">
        <v>67</v>
      </c>
      <c r="D4" s="57">
        <v>1147</v>
      </c>
      <c r="E4" s="39"/>
      <c r="F4" s="48">
        <v>1061</v>
      </c>
      <c r="G4" s="39"/>
      <c r="H4" s="46">
        <v>991</v>
      </c>
      <c r="I4" s="64"/>
      <c r="J4" s="46">
        <v>1017</v>
      </c>
      <c r="K4" s="39"/>
      <c r="L4" s="48">
        <v>1110</v>
      </c>
      <c r="M4" s="39"/>
      <c r="N4" s="46">
        <v>1134</v>
      </c>
      <c r="O4" s="39"/>
      <c r="P4" s="46">
        <v>1247</v>
      </c>
      <c r="Q4" s="39"/>
      <c r="R4" s="46">
        <v>1322</v>
      </c>
      <c r="S4" s="39">
        <v>1</v>
      </c>
      <c r="T4" s="46">
        <v>1333</v>
      </c>
      <c r="U4" s="39"/>
      <c r="V4" s="46">
        <v>1247</v>
      </c>
      <c r="W4" s="39">
        <v>1</v>
      </c>
      <c r="X4" s="46">
        <v>1263</v>
      </c>
      <c r="Y4" s="39"/>
      <c r="Z4" s="46">
        <v>1246</v>
      </c>
      <c r="AA4" s="39"/>
      <c r="AB4" s="14">
        <f t="shared" si="0"/>
        <v>1176.5</v>
      </c>
    </row>
    <row r="5" spans="1:28" ht="15.75" customHeight="1">
      <c r="A5" s="12">
        <v>1607</v>
      </c>
      <c r="B5" s="7" t="s">
        <v>69</v>
      </c>
      <c r="C5" s="13" t="s">
        <v>67</v>
      </c>
      <c r="D5" s="57">
        <v>795</v>
      </c>
      <c r="E5" s="39"/>
      <c r="F5" s="48">
        <v>670</v>
      </c>
      <c r="G5" s="39"/>
      <c r="H5" s="46">
        <v>613</v>
      </c>
      <c r="I5" s="64"/>
      <c r="J5" s="46">
        <v>674</v>
      </c>
      <c r="K5" s="39"/>
      <c r="L5" s="48">
        <v>771</v>
      </c>
      <c r="M5" s="39"/>
      <c r="N5" s="46">
        <v>780</v>
      </c>
      <c r="O5" s="39"/>
      <c r="P5" s="46">
        <v>916</v>
      </c>
      <c r="Q5" s="39">
        <v>1</v>
      </c>
      <c r="R5" s="46">
        <v>998</v>
      </c>
      <c r="S5" s="39"/>
      <c r="T5" s="46">
        <v>987</v>
      </c>
      <c r="U5" s="39"/>
      <c r="V5" s="46">
        <v>914</v>
      </c>
      <c r="W5" s="39"/>
      <c r="X5" s="46">
        <v>965</v>
      </c>
      <c r="Y5" s="39">
        <v>1</v>
      </c>
      <c r="Z5" s="46">
        <v>933</v>
      </c>
      <c r="AA5" s="39"/>
      <c r="AB5" s="14">
        <f t="shared" si="0"/>
        <v>834.6666666666666</v>
      </c>
    </row>
    <row r="6" spans="1:28" ht="15.75" customHeight="1">
      <c r="A6" s="12">
        <v>1604</v>
      </c>
      <c r="B6" s="7" t="s">
        <v>70</v>
      </c>
      <c r="C6" s="13" t="s">
        <v>67</v>
      </c>
      <c r="D6" s="57">
        <v>1106</v>
      </c>
      <c r="E6" s="39">
        <v>5</v>
      </c>
      <c r="F6" s="48">
        <v>1024</v>
      </c>
      <c r="G6" s="39"/>
      <c r="H6" s="46">
        <v>959</v>
      </c>
      <c r="I6" s="64"/>
      <c r="J6" s="46">
        <v>1006</v>
      </c>
      <c r="K6" s="39"/>
      <c r="L6" s="48">
        <v>1123</v>
      </c>
      <c r="M6" s="39"/>
      <c r="N6" s="46">
        <v>1136</v>
      </c>
      <c r="O6" s="39"/>
      <c r="P6" s="46">
        <v>1278</v>
      </c>
      <c r="Q6" s="64"/>
      <c r="R6" s="46">
        <v>1370</v>
      </c>
      <c r="S6" s="39"/>
      <c r="T6" s="46">
        <v>1388</v>
      </c>
      <c r="U6" s="39"/>
      <c r="V6" s="46">
        <v>1302</v>
      </c>
      <c r="W6" s="39">
        <v>1</v>
      </c>
      <c r="X6" s="46">
        <v>1325</v>
      </c>
      <c r="Y6" s="39"/>
      <c r="Z6" s="46">
        <v>1299</v>
      </c>
      <c r="AA6" s="39"/>
      <c r="AB6" s="14">
        <f t="shared" si="0"/>
        <v>1193</v>
      </c>
    </row>
    <row r="7" spans="1:28" ht="15.75" customHeight="1">
      <c r="A7" s="12">
        <v>1201</v>
      </c>
      <c r="B7" s="7" t="s">
        <v>71</v>
      </c>
      <c r="C7" s="13" t="s">
        <v>67</v>
      </c>
      <c r="D7" s="57">
        <v>2746</v>
      </c>
      <c r="E7" s="39"/>
      <c r="F7" s="48">
        <v>2697</v>
      </c>
      <c r="G7" s="39"/>
      <c r="H7" s="46">
        <v>2640</v>
      </c>
      <c r="I7" s="64"/>
      <c r="J7" s="46">
        <v>2623</v>
      </c>
      <c r="K7" s="39"/>
      <c r="L7" s="48">
        <v>2720</v>
      </c>
      <c r="M7" s="39"/>
      <c r="N7" s="46">
        <v>2751</v>
      </c>
      <c r="O7" s="39"/>
      <c r="P7" s="46">
        <v>2835</v>
      </c>
      <c r="Q7" s="39"/>
      <c r="R7" s="46">
        <v>2833</v>
      </c>
      <c r="S7" s="39"/>
      <c r="T7" s="46">
        <v>2915</v>
      </c>
      <c r="U7" s="39"/>
      <c r="V7" s="46">
        <v>2880</v>
      </c>
      <c r="W7" s="39">
        <v>2</v>
      </c>
      <c r="X7" s="46">
        <v>2873</v>
      </c>
      <c r="Y7" s="39"/>
      <c r="Z7" s="46">
        <v>2871</v>
      </c>
      <c r="AA7" s="39"/>
      <c r="AB7" s="14">
        <f t="shared" si="0"/>
        <v>2782</v>
      </c>
    </row>
    <row r="8" spans="1:28" ht="15.75" customHeight="1">
      <c r="A8" s="12">
        <v>1609</v>
      </c>
      <c r="B8" s="7" t="s">
        <v>72</v>
      </c>
      <c r="C8" s="13" t="s">
        <v>67</v>
      </c>
      <c r="D8" s="57">
        <v>1467</v>
      </c>
      <c r="E8" s="39"/>
      <c r="F8" s="48">
        <v>1450</v>
      </c>
      <c r="G8" s="39"/>
      <c r="H8" s="46">
        <v>1354</v>
      </c>
      <c r="I8" s="64"/>
      <c r="J8" s="46">
        <v>1399</v>
      </c>
      <c r="K8" s="39"/>
      <c r="L8" s="48">
        <v>1502</v>
      </c>
      <c r="M8" s="39"/>
      <c r="N8" s="46">
        <v>1532</v>
      </c>
      <c r="O8" s="39"/>
      <c r="P8" s="46">
        <v>1611</v>
      </c>
      <c r="Q8" s="39"/>
      <c r="R8" s="46">
        <v>1676</v>
      </c>
      <c r="S8" s="39"/>
      <c r="T8" s="46">
        <v>1759</v>
      </c>
      <c r="U8" s="39"/>
      <c r="V8" s="46">
        <v>1691</v>
      </c>
      <c r="W8" s="39">
        <v>1</v>
      </c>
      <c r="X8" s="46">
        <v>1669</v>
      </c>
      <c r="Y8" s="39"/>
      <c r="Z8" s="46">
        <v>1615</v>
      </c>
      <c r="AA8" s="39"/>
      <c r="AB8" s="14">
        <f t="shared" si="0"/>
        <v>1560.4166666666667</v>
      </c>
    </row>
    <row r="9" spans="1:28" ht="15.75" customHeight="1">
      <c r="A9" s="12">
        <v>1603</v>
      </c>
      <c r="B9" s="7" t="s">
        <v>73</v>
      </c>
      <c r="C9" s="13" t="s">
        <v>67</v>
      </c>
      <c r="D9" s="57">
        <v>1538</v>
      </c>
      <c r="E9" s="39"/>
      <c r="F9" s="48">
        <v>1438</v>
      </c>
      <c r="G9" s="39"/>
      <c r="H9" s="46">
        <v>1347</v>
      </c>
      <c r="I9" s="64">
        <v>1</v>
      </c>
      <c r="J9" s="46">
        <v>1390</v>
      </c>
      <c r="K9" s="39">
        <v>3</v>
      </c>
      <c r="L9" s="48">
        <v>1495</v>
      </c>
      <c r="M9" s="39">
        <v>3</v>
      </c>
      <c r="N9" s="46">
        <v>1522</v>
      </c>
      <c r="O9" s="39"/>
      <c r="P9" s="46">
        <v>1670</v>
      </c>
      <c r="Q9" s="39"/>
      <c r="R9" s="46">
        <v>1760</v>
      </c>
      <c r="S9" s="39"/>
      <c r="T9" s="46">
        <v>1777</v>
      </c>
      <c r="U9" s="39"/>
      <c r="V9" s="46">
        <v>1693</v>
      </c>
      <c r="W9" s="39"/>
      <c r="X9" s="46">
        <v>1722</v>
      </c>
      <c r="Y9" s="39"/>
      <c r="Z9" s="46">
        <v>1714</v>
      </c>
      <c r="AA9" s="39"/>
      <c r="AB9" s="14">
        <f t="shared" si="0"/>
        <v>1588.8333333333333</v>
      </c>
    </row>
    <row r="10" spans="1:28" ht="15.75" customHeight="1">
      <c r="A10" s="12">
        <v>1602</v>
      </c>
      <c r="B10" s="7" t="s">
        <v>0</v>
      </c>
      <c r="C10" s="13" t="s">
        <v>67</v>
      </c>
      <c r="D10" s="57">
        <v>1049</v>
      </c>
      <c r="E10" s="39"/>
      <c r="F10" s="48">
        <v>978</v>
      </c>
      <c r="G10" s="39"/>
      <c r="H10" s="46">
        <v>905</v>
      </c>
      <c r="I10" s="64"/>
      <c r="J10" s="46">
        <v>968</v>
      </c>
      <c r="K10" s="39"/>
      <c r="L10" s="48">
        <v>1084</v>
      </c>
      <c r="M10" s="39"/>
      <c r="N10" s="46">
        <v>1114</v>
      </c>
      <c r="O10" s="39">
        <v>1</v>
      </c>
      <c r="P10" s="46">
        <v>1270</v>
      </c>
      <c r="Q10" s="39">
        <v>2</v>
      </c>
      <c r="R10" s="46">
        <v>1359</v>
      </c>
      <c r="S10" s="39"/>
      <c r="T10" s="46">
        <v>1351</v>
      </c>
      <c r="U10" s="39"/>
      <c r="V10" s="46">
        <v>1247</v>
      </c>
      <c r="W10" s="39"/>
      <c r="X10" s="46">
        <v>1279</v>
      </c>
      <c r="Y10" s="39">
        <v>7</v>
      </c>
      <c r="Z10" s="46" t="s">
        <v>182</v>
      </c>
      <c r="AA10" s="39">
        <v>22</v>
      </c>
      <c r="AB10" s="14">
        <f>AVERAGE(X10,V10,T10,R10,P10,N10,L10,J10,H10,F10,D10)</f>
        <v>1145.8181818181818</v>
      </c>
    </row>
    <row r="11" spans="1:28" ht="15.75" customHeight="1">
      <c r="A11" s="12">
        <v>1303</v>
      </c>
      <c r="B11" s="7" t="s">
        <v>1</v>
      </c>
      <c r="C11" s="13" t="s">
        <v>67</v>
      </c>
      <c r="D11" s="57">
        <v>2977</v>
      </c>
      <c r="E11" s="39"/>
      <c r="F11" s="48">
        <v>2929</v>
      </c>
      <c r="G11" s="39"/>
      <c r="H11" s="46">
        <v>2850</v>
      </c>
      <c r="I11" s="64"/>
      <c r="J11" s="46">
        <v>2897</v>
      </c>
      <c r="K11" s="39">
        <v>2</v>
      </c>
      <c r="L11" s="48">
        <v>2934</v>
      </c>
      <c r="M11" s="39">
        <v>1</v>
      </c>
      <c r="N11" s="46">
        <v>2933</v>
      </c>
      <c r="O11" s="39"/>
      <c r="P11" s="46">
        <v>2942</v>
      </c>
      <c r="Q11" s="39"/>
      <c r="R11" s="46">
        <v>2998</v>
      </c>
      <c r="S11" s="39"/>
      <c r="T11" s="46">
        <v>3111</v>
      </c>
      <c r="U11" s="39"/>
      <c r="V11" s="46">
        <v>3128</v>
      </c>
      <c r="W11" s="39"/>
      <c r="X11" s="46">
        <v>3100</v>
      </c>
      <c r="Y11" s="39">
        <v>3</v>
      </c>
      <c r="Z11" s="46">
        <v>3039</v>
      </c>
      <c r="AA11" s="39">
        <v>3</v>
      </c>
      <c r="AB11" s="14">
        <f t="shared" si="0"/>
        <v>2986.5</v>
      </c>
    </row>
    <row r="12" spans="1:28" ht="15.75" customHeight="1">
      <c r="A12" s="12">
        <v>1301</v>
      </c>
      <c r="B12" s="7" t="s">
        <v>74</v>
      </c>
      <c r="C12" s="13" t="s">
        <v>67</v>
      </c>
      <c r="D12" s="57">
        <v>2567</v>
      </c>
      <c r="E12" s="39"/>
      <c r="F12" s="48">
        <v>2539</v>
      </c>
      <c r="G12" s="39">
        <v>1</v>
      </c>
      <c r="H12" s="46">
        <v>2468</v>
      </c>
      <c r="I12" s="64"/>
      <c r="J12" s="46">
        <v>2539</v>
      </c>
      <c r="K12" s="39"/>
      <c r="L12" s="48">
        <v>2588</v>
      </c>
      <c r="M12" s="39"/>
      <c r="N12" s="46">
        <v>2634</v>
      </c>
      <c r="O12" s="39"/>
      <c r="P12" s="46">
        <v>2704</v>
      </c>
      <c r="Q12" s="39"/>
      <c r="R12" s="46">
        <v>2641</v>
      </c>
      <c r="S12" s="39"/>
      <c r="T12" s="46">
        <v>2723</v>
      </c>
      <c r="U12" s="39"/>
      <c r="V12" s="46">
        <v>2730</v>
      </c>
      <c r="W12" s="39">
        <v>1</v>
      </c>
      <c r="X12" s="46">
        <v>2726</v>
      </c>
      <c r="Y12" s="39">
        <v>1</v>
      </c>
      <c r="Z12" s="46">
        <v>2673</v>
      </c>
      <c r="AA12" s="39"/>
      <c r="AB12" s="14">
        <f t="shared" si="0"/>
        <v>2627.6666666666665</v>
      </c>
    </row>
    <row r="13" spans="1:28" ht="15.75" customHeight="1">
      <c r="A13" s="12">
        <v>1304</v>
      </c>
      <c r="B13" s="7" t="s">
        <v>75</v>
      </c>
      <c r="C13" s="13" t="s">
        <v>67</v>
      </c>
      <c r="D13" s="57">
        <v>2172</v>
      </c>
      <c r="E13" s="39"/>
      <c r="F13" s="48">
        <v>2141</v>
      </c>
      <c r="G13" s="39"/>
      <c r="H13" s="46">
        <v>2075</v>
      </c>
      <c r="I13" s="64"/>
      <c r="J13" s="46">
        <v>2143</v>
      </c>
      <c r="K13" s="39"/>
      <c r="L13" s="48">
        <v>2194</v>
      </c>
      <c r="M13" s="39"/>
      <c r="N13" s="46">
        <v>2241</v>
      </c>
      <c r="O13" s="39"/>
      <c r="P13" s="46">
        <v>2309</v>
      </c>
      <c r="Q13" s="39"/>
      <c r="R13" s="46">
        <v>2236</v>
      </c>
      <c r="S13" s="39"/>
      <c r="T13" s="46">
        <v>2319</v>
      </c>
      <c r="U13" s="39"/>
      <c r="V13" s="46">
        <v>2338</v>
      </c>
      <c r="W13" s="39"/>
      <c r="X13" s="46">
        <v>2329</v>
      </c>
      <c r="Y13" s="39"/>
      <c r="Z13" s="46">
        <v>2266</v>
      </c>
      <c r="AA13" s="39">
        <v>1</v>
      </c>
      <c r="AB13" s="14">
        <f t="shared" si="0"/>
        <v>2230.25</v>
      </c>
    </row>
    <row r="14" spans="1:28" ht="15.75" customHeight="1">
      <c r="A14" s="12">
        <v>1606</v>
      </c>
      <c r="B14" s="7" t="s">
        <v>76</v>
      </c>
      <c r="C14" s="13" t="s">
        <v>67</v>
      </c>
      <c r="D14" s="57">
        <v>1977</v>
      </c>
      <c r="E14" s="39"/>
      <c r="F14" s="48">
        <v>1933</v>
      </c>
      <c r="G14" s="39"/>
      <c r="H14" s="46">
        <v>1860</v>
      </c>
      <c r="I14" s="64"/>
      <c r="J14" s="46">
        <v>1929</v>
      </c>
      <c r="K14" s="39"/>
      <c r="L14" s="48">
        <v>2023</v>
      </c>
      <c r="M14" s="39"/>
      <c r="N14" s="46">
        <v>2057</v>
      </c>
      <c r="O14" s="39"/>
      <c r="P14" s="46">
        <v>2215</v>
      </c>
      <c r="Q14" s="39"/>
      <c r="R14" s="46">
        <v>2305</v>
      </c>
      <c r="S14" s="39">
        <v>1</v>
      </c>
      <c r="T14" s="46">
        <v>2311</v>
      </c>
      <c r="U14" s="39"/>
      <c r="V14" s="46">
        <v>2228</v>
      </c>
      <c r="W14" s="39"/>
      <c r="X14" s="46">
        <v>2229</v>
      </c>
      <c r="Y14" s="39"/>
      <c r="Z14" s="46">
        <v>2199</v>
      </c>
      <c r="AA14" s="39"/>
      <c r="AB14" s="14">
        <f t="shared" si="0"/>
        <v>2105.5</v>
      </c>
    </row>
    <row r="15" spans="1:28" ht="15.75" customHeight="1">
      <c r="A15" s="12">
        <v>1302</v>
      </c>
      <c r="B15" s="7" t="s">
        <v>77</v>
      </c>
      <c r="C15" s="13" t="s">
        <v>67</v>
      </c>
      <c r="D15" s="57">
        <v>2228</v>
      </c>
      <c r="E15" s="39"/>
      <c r="F15" s="48">
        <v>2263</v>
      </c>
      <c r="G15" s="39"/>
      <c r="H15" s="46">
        <v>2246</v>
      </c>
      <c r="I15" s="64"/>
      <c r="J15" s="46">
        <v>2353</v>
      </c>
      <c r="K15" s="39"/>
      <c r="L15" s="48">
        <v>2395</v>
      </c>
      <c r="M15" s="39"/>
      <c r="N15" s="46">
        <v>2480</v>
      </c>
      <c r="O15" s="39"/>
      <c r="P15" s="46">
        <v>2589</v>
      </c>
      <c r="Q15" s="39"/>
      <c r="R15" s="46">
        <v>2465</v>
      </c>
      <c r="S15" s="39">
        <v>2</v>
      </c>
      <c r="T15" s="46">
        <v>2491</v>
      </c>
      <c r="U15" s="39"/>
      <c r="V15" s="46">
        <v>2527</v>
      </c>
      <c r="W15" s="39">
        <v>1</v>
      </c>
      <c r="X15" s="46">
        <v>2450</v>
      </c>
      <c r="Y15" s="39"/>
      <c r="Z15" s="46">
        <v>2363</v>
      </c>
      <c r="AA15" s="39"/>
      <c r="AB15" s="14">
        <f t="shared" si="0"/>
        <v>2404.1666666666665</v>
      </c>
    </row>
    <row r="16" spans="1:28" ht="15.75" customHeight="1">
      <c r="A16" s="12">
        <v>1601</v>
      </c>
      <c r="B16" s="7" t="s">
        <v>78</v>
      </c>
      <c r="C16" s="13" t="s">
        <v>67</v>
      </c>
      <c r="D16" s="57">
        <v>2103</v>
      </c>
      <c r="E16" s="39"/>
      <c r="F16" s="48">
        <v>2066</v>
      </c>
      <c r="G16" s="39"/>
      <c r="H16" s="46">
        <v>2010</v>
      </c>
      <c r="I16" s="64"/>
      <c r="J16" s="46">
        <v>2088</v>
      </c>
      <c r="K16" s="39"/>
      <c r="L16" s="48">
        <v>2198</v>
      </c>
      <c r="M16" s="39"/>
      <c r="N16" s="46">
        <v>2250</v>
      </c>
      <c r="O16" s="39"/>
      <c r="P16" s="46">
        <v>2410</v>
      </c>
      <c r="Q16" s="39"/>
      <c r="R16" s="46">
        <v>2492</v>
      </c>
      <c r="S16" s="39"/>
      <c r="T16" s="46">
        <v>2485</v>
      </c>
      <c r="U16" s="39">
        <v>1</v>
      </c>
      <c r="V16" s="46">
        <v>2386</v>
      </c>
      <c r="W16" s="39"/>
      <c r="X16" s="46">
        <v>2366</v>
      </c>
      <c r="Y16" s="39"/>
      <c r="Z16" s="46">
        <v>2285</v>
      </c>
      <c r="AA16" s="39"/>
      <c r="AB16" s="14">
        <f t="shared" si="0"/>
        <v>2261.5833333333335</v>
      </c>
    </row>
    <row r="17" spans="1:28" ht="15.75" customHeight="1">
      <c r="A17" s="12">
        <v>1401</v>
      </c>
      <c r="B17" s="7" t="s">
        <v>79</v>
      </c>
      <c r="C17" s="13" t="s">
        <v>67</v>
      </c>
      <c r="D17" s="57">
        <v>2123</v>
      </c>
      <c r="E17" s="39"/>
      <c r="F17" s="48">
        <v>2130</v>
      </c>
      <c r="G17" s="39"/>
      <c r="H17" s="46">
        <v>2120</v>
      </c>
      <c r="I17" s="64"/>
      <c r="J17" s="46">
        <v>2251</v>
      </c>
      <c r="K17" s="39"/>
      <c r="L17" s="48">
        <v>2301</v>
      </c>
      <c r="M17" s="39"/>
      <c r="N17" s="46">
        <v>2369</v>
      </c>
      <c r="O17" s="39"/>
      <c r="P17" s="46">
        <v>2359</v>
      </c>
      <c r="Q17" s="39"/>
      <c r="R17" s="46">
        <v>2425</v>
      </c>
      <c r="S17" s="39"/>
      <c r="T17" s="46">
        <v>2476</v>
      </c>
      <c r="U17" s="39">
        <v>2</v>
      </c>
      <c r="V17" s="46">
        <v>2448</v>
      </c>
      <c r="W17" s="39"/>
      <c r="X17" s="46">
        <v>2438</v>
      </c>
      <c r="Y17" s="39"/>
      <c r="Z17" s="46">
        <v>2298</v>
      </c>
      <c r="AA17" s="39"/>
      <c r="AB17" s="14">
        <f t="shared" si="0"/>
        <v>2311.5</v>
      </c>
    </row>
    <row r="18" spans="1:28" ht="15.75" customHeight="1">
      <c r="A18" s="12">
        <v>1610</v>
      </c>
      <c r="B18" s="7" t="s">
        <v>80</v>
      </c>
      <c r="C18" s="13" t="s">
        <v>67</v>
      </c>
      <c r="D18" s="57">
        <v>1475</v>
      </c>
      <c r="E18" s="39"/>
      <c r="F18" s="48">
        <v>1500</v>
      </c>
      <c r="G18" s="39"/>
      <c r="H18" s="46">
        <v>1458</v>
      </c>
      <c r="I18" s="64"/>
      <c r="J18" s="46">
        <v>1545</v>
      </c>
      <c r="K18" s="39"/>
      <c r="L18" s="48">
        <v>1642</v>
      </c>
      <c r="M18" s="39"/>
      <c r="N18" s="46">
        <v>1702</v>
      </c>
      <c r="O18" s="39"/>
      <c r="P18" s="46">
        <v>1841</v>
      </c>
      <c r="Q18" s="39"/>
      <c r="R18" s="46">
        <v>1905</v>
      </c>
      <c r="S18" s="39"/>
      <c r="T18" s="46">
        <v>1896</v>
      </c>
      <c r="U18" s="39">
        <v>1</v>
      </c>
      <c r="V18" s="46">
        <v>1805</v>
      </c>
      <c r="W18" s="39"/>
      <c r="X18" s="46">
        <v>1764</v>
      </c>
      <c r="Y18" s="39"/>
      <c r="Z18" s="46">
        <v>1655</v>
      </c>
      <c r="AA18" s="39"/>
      <c r="AB18" s="14">
        <f t="shared" si="0"/>
        <v>1682.3333333333333</v>
      </c>
    </row>
    <row r="19" spans="1:28" ht="15.75" customHeight="1">
      <c r="A19" s="12">
        <v>1404</v>
      </c>
      <c r="B19" s="7" t="s">
        <v>81</v>
      </c>
      <c r="C19" s="13" t="s">
        <v>67</v>
      </c>
      <c r="D19" s="57">
        <v>2107</v>
      </c>
      <c r="E19" s="39"/>
      <c r="F19" s="48">
        <v>2155</v>
      </c>
      <c r="G19" s="39"/>
      <c r="H19" s="46">
        <v>2140</v>
      </c>
      <c r="I19" s="64"/>
      <c r="J19" s="46">
        <v>2237</v>
      </c>
      <c r="K19" s="39"/>
      <c r="L19" s="48">
        <v>2295</v>
      </c>
      <c r="M19" s="39"/>
      <c r="N19" s="46">
        <v>2362</v>
      </c>
      <c r="O19" s="39"/>
      <c r="P19" s="46">
        <v>2319</v>
      </c>
      <c r="Q19" s="39"/>
      <c r="R19" s="46">
        <v>2439</v>
      </c>
      <c r="S19" s="39"/>
      <c r="T19" s="46">
        <v>2499</v>
      </c>
      <c r="U19" s="39"/>
      <c r="V19" s="46">
        <v>2455</v>
      </c>
      <c r="W19" s="39">
        <v>1</v>
      </c>
      <c r="X19" s="46">
        <v>2413</v>
      </c>
      <c r="Y19" s="39"/>
      <c r="Z19" s="46">
        <v>2298</v>
      </c>
      <c r="AA19" s="39"/>
      <c r="AB19" s="14">
        <f t="shared" si="0"/>
        <v>2309.9166666666665</v>
      </c>
    </row>
    <row r="20" spans="1:28" ht="15.75" customHeight="1">
      <c r="A20" s="15">
        <v>1502</v>
      </c>
      <c r="B20" s="7" t="s">
        <v>82</v>
      </c>
      <c r="C20" s="13" t="s">
        <v>67</v>
      </c>
      <c r="D20" s="57">
        <v>2469</v>
      </c>
      <c r="E20" s="39"/>
      <c r="F20" s="48">
        <v>2541</v>
      </c>
      <c r="G20" s="39"/>
      <c r="H20" s="46">
        <v>2499</v>
      </c>
      <c r="I20" s="64"/>
      <c r="J20" s="46">
        <v>2588</v>
      </c>
      <c r="K20" s="39"/>
      <c r="L20" s="48">
        <v>2680</v>
      </c>
      <c r="M20" s="39"/>
      <c r="N20" s="46">
        <v>2738</v>
      </c>
      <c r="O20" s="39"/>
      <c r="P20" s="46">
        <v>2837</v>
      </c>
      <c r="Q20" s="39"/>
      <c r="R20" s="46">
        <v>2903</v>
      </c>
      <c r="S20" s="39"/>
      <c r="T20" s="46">
        <v>2909</v>
      </c>
      <c r="U20" s="39">
        <v>1</v>
      </c>
      <c r="V20" s="46">
        <v>2833</v>
      </c>
      <c r="W20" s="39"/>
      <c r="X20" s="46">
        <v>2770</v>
      </c>
      <c r="Y20" s="39">
        <v>1</v>
      </c>
      <c r="Z20" s="46">
        <v>2650</v>
      </c>
      <c r="AA20" s="39"/>
      <c r="AB20" s="14">
        <f t="shared" si="0"/>
        <v>2701.4166666666665</v>
      </c>
    </row>
    <row r="21" spans="1:28" ht="15.75" customHeight="1">
      <c r="A21" s="15">
        <v>1403</v>
      </c>
      <c r="B21" s="7" t="s">
        <v>83</v>
      </c>
      <c r="C21" s="13" t="s">
        <v>67</v>
      </c>
      <c r="D21" s="57">
        <v>2229</v>
      </c>
      <c r="E21" s="39"/>
      <c r="F21" s="48">
        <v>2333</v>
      </c>
      <c r="G21" s="39"/>
      <c r="H21" s="65">
        <v>2266</v>
      </c>
      <c r="I21" s="64"/>
      <c r="J21" s="46">
        <v>2355</v>
      </c>
      <c r="K21" s="39"/>
      <c r="L21" s="48">
        <v>2424</v>
      </c>
      <c r="M21" s="39"/>
      <c r="N21" s="46">
        <v>2475</v>
      </c>
      <c r="O21" s="39"/>
      <c r="P21" s="46">
        <v>2535</v>
      </c>
      <c r="Q21" s="39"/>
      <c r="R21" s="46">
        <v>2538</v>
      </c>
      <c r="S21" s="39">
        <v>3</v>
      </c>
      <c r="T21" s="46">
        <v>2558</v>
      </c>
      <c r="U21" s="39"/>
      <c r="V21" s="46">
        <v>2556</v>
      </c>
      <c r="W21" s="39">
        <v>1</v>
      </c>
      <c r="X21" s="46">
        <v>2501</v>
      </c>
      <c r="Y21" s="39"/>
      <c r="Z21" s="46">
        <v>2417</v>
      </c>
      <c r="AA21" s="39"/>
      <c r="AB21" s="14">
        <f t="shared" si="0"/>
        <v>2432.25</v>
      </c>
    </row>
    <row r="22" spans="1:28" ht="15.75" customHeight="1">
      <c r="A22" s="15">
        <v>1501</v>
      </c>
      <c r="B22" s="7" t="s">
        <v>2</v>
      </c>
      <c r="C22" s="13" t="s">
        <v>67</v>
      </c>
      <c r="D22" s="57">
        <v>3208</v>
      </c>
      <c r="E22" s="39"/>
      <c r="F22" s="48">
        <v>3329</v>
      </c>
      <c r="G22" s="39"/>
      <c r="H22" s="46">
        <v>3271</v>
      </c>
      <c r="I22" s="64"/>
      <c r="J22" s="46">
        <v>3369</v>
      </c>
      <c r="K22" s="39"/>
      <c r="L22" s="48">
        <v>3434</v>
      </c>
      <c r="M22" s="39"/>
      <c r="N22" s="46">
        <v>3489</v>
      </c>
      <c r="O22" s="39"/>
      <c r="P22" s="46">
        <v>3562</v>
      </c>
      <c r="Q22" s="39"/>
      <c r="R22" s="46">
        <v>3609</v>
      </c>
      <c r="S22" s="39"/>
      <c r="T22" s="46">
        <v>3630</v>
      </c>
      <c r="U22" s="39">
        <v>1</v>
      </c>
      <c r="V22" s="46">
        <v>3606</v>
      </c>
      <c r="W22" s="39">
        <v>1</v>
      </c>
      <c r="X22" s="46">
        <v>3525</v>
      </c>
      <c r="Y22" s="39"/>
      <c r="Z22" s="46">
        <v>3375</v>
      </c>
      <c r="AA22" s="39"/>
      <c r="AB22" s="14">
        <f t="shared" si="0"/>
        <v>3450.5833333333335</v>
      </c>
    </row>
    <row r="23" spans="1:28" ht="15.75" customHeight="1">
      <c r="A23" s="15">
        <v>1503</v>
      </c>
      <c r="B23" s="7" t="s">
        <v>84</v>
      </c>
      <c r="C23" s="13" t="s">
        <v>67</v>
      </c>
      <c r="D23" s="57">
        <v>2087</v>
      </c>
      <c r="E23" s="39"/>
      <c r="F23" s="48">
        <v>2115</v>
      </c>
      <c r="G23" s="39">
        <v>2</v>
      </c>
      <c r="H23" s="46">
        <v>2082</v>
      </c>
      <c r="I23" s="64"/>
      <c r="J23" s="46">
        <v>2111</v>
      </c>
      <c r="K23" s="39"/>
      <c r="L23" s="48">
        <v>2225</v>
      </c>
      <c r="M23" s="39"/>
      <c r="N23" s="46">
        <v>2266</v>
      </c>
      <c r="O23" s="39"/>
      <c r="P23" s="46">
        <v>2366</v>
      </c>
      <c r="Q23" s="39"/>
      <c r="R23" s="46">
        <v>2399</v>
      </c>
      <c r="S23" s="39"/>
      <c r="T23" s="46">
        <v>2277</v>
      </c>
      <c r="U23" s="39">
        <v>1</v>
      </c>
      <c r="V23" s="46">
        <v>2302</v>
      </c>
      <c r="W23" s="39"/>
      <c r="X23" s="46">
        <v>2188</v>
      </c>
      <c r="Y23" s="39"/>
      <c r="Z23" s="46">
        <v>2150</v>
      </c>
      <c r="AA23" s="39"/>
      <c r="AB23" s="14">
        <f t="shared" si="0"/>
        <v>2214</v>
      </c>
    </row>
    <row r="24" spans="1:28" ht="15.75" customHeight="1">
      <c r="A24" s="15">
        <v>1305</v>
      </c>
      <c r="B24" s="7" t="s">
        <v>85</v>
      </c>
      <c r="C24" s="13" t="s">
        <v>67</v>
      </c>
      <c r="D24" s="57">
        <v>2516</v>
      </c>
      <c r="E24" s="39">
        <v>1</v>
      </c>
      <c r="F24" s="48">
        <v>2526</v>
      </c>
      <c r="G24" s="39"/>
      <c r="H24" s="46">
        <v>2469</v>
      </c>
      <c r="I24" s="64"/>
      <c r="J24" s="46">
        <v>2551</v>
      </c>
      <c r="K24" s="39"/>
      <c r="L24" s="48">
        <v>2589</v>
      </c>
      <c r="M24" s="39"/>
      <c r="N24" s="46">
        <v>2668</v>
      </c>
      <c r="O24" s="39">
        <v>1</v>
      </c>
      <c r="P24" s="46">
        <v>2796</v>
      </c>
      <c r="Q24" s="39"/>
      <c r="R24" s="46">
        <v>2620</v>
      </c>
      <c r="S24" s="39"/>
      <c r="T24" s="46">
        <v>2691</v>
      </c>
      <c r="U24" s="39"/>
      <c r="V24" s="46">
        <v>2726</v>
      </c>
      <c r="W24" s="39"/>
      <c r="X24" s="46">
        <v>2700</v>
      </c>
      <c r="Y24" s="39"/>
      <c r="Z24" s="46">
        <v>2656</v>
      </c>
      <c r="AA24" s="39"/>
      <c r="AB24" s="14">
        <f t="shared" si="0"/>
        <v>2625.6666666666665</v>
      </c>
    </row>
    <row r="25" spans="1:28" ht="15.75" customHeight="1">
      <c r="A25" s="15">
        <v>1306</v>
      </c>
      <c r="B25" s="7" t="s">
        <v>86</v>
      </c>
      <c r="C25" s="13" t="s">
        <v>67</v>
      </c>
      <c r="D25" s="57">
        <v>3163</v>
      </c>
      <c r="E25" s="39">
        <v>1</v>
      </c>
      <c r="F25" s="48">
        <v>3176</v>
      </c>
      <c r="G25" s="39"/>
      <c r="H25" s="46">
        <v>3135</v>
      </c>
      <c r="I25" s="64"/>
      <c r="J25" s="46">
        <v>3217</v>
      </c>
      <c r="K25" s="39"/>
      <c r="L25" s="48">
        <v>3261</v>
      </c>
      <c r="M25" s="39"/>
      <c r="N25" s="46">
        <v>3344</v>
      </c>
      <c r="O25" s="39">
        <v>1</v>
      </c>
      <c r="P25" s="46">
        <v>3470</v>
      </c>
      <c r="Q25" s="39"/>
      <c r="R25" s="46">
        <v>3299</v>
      </c>
      <c r="S25" s="39"/>
      <c r="T25" s="46">
        <v>3374</v>
      </c>
      <c r="U25" s="39"/>
      <c r="V25" s="46">
        <v>3408</v>
      </c>
      <c r="W25" s="39">
        <v>1</v>
      </c>
      <c r="X25" s="46">
        <v>3369</v>
      </c>
      <c r="Y25" s="39"/>
      <c r="Z25" s="46">
        <v>3315</v>
      </c>
      <c r="AA25" s="39"/>
      <c r="AB25" s="14">
        <f t="shared" si="0"/>
        <v>3294.25</v>
      </c>
    </row>
    <row r="26" spans="1:28" ht="15.75" customHeight="1">
      <c r="A26" s="15">
        <v>1307</v>
      </c>
      <c r="B26" s="7" t="s">
        <v>87</v>
      </c>
      <c r="C26" s="13" t="s">
        <v>67</v>
      </c>
      <c r="D26" s="57">
        <v>2781</v>
      </c>
      <c r="E26" s="39">
        <v>1</v>
      </c>
      <c r="F26" s="48">
        <v>2743</v>
      </c>
      <c r="G26" s="39"/>
      <c r="H26" s="46">
        <v>2676</v>
      </c>
      <c r="I26" s="64"/>
      <c r="J26" s="46">
        <v>2749</v>
      </c>
      <c r="K26" s="39"/>
      <c r="L26" s="48">
        <v>2806</v>
      </c>
      <c r="M26" s="39"/>
      <c r="N26" s="46">
        <v>2856</v>
      </c>
      <c r="O26" s="39"/>
      <c r="P26" s="46">
        <v>2930</v>
      </c>
      <c r="Q26" s="39"/>
      <c r="R26" s="46">
        <v>2850</v>
      </c>
      <c r="S26" s="39"/>
      <c r="T26" s="46">
        <v>2938</v>
      </c>
      <c r="U26" s="39"/>
      <c r="V26" s="46">
        <v>2952</v>
      </c>
      <c r="W26" s="39"/>
      <c r="X26" s="46">
        <v>2950</v>
      </c>
      <c r="Y26" s="39">
        <v>2</v>
      </c>
      <c r="Z26" s="46">
        <v>2870</v>
      </c>
      <c r="AA26" s="39"/>
      <c r="AB26" s="14">
        <f t="shared" si="0"/>
        <v>2841.75</v>
      </c>
    </row>
    <row r="27" spans="1:28" ht="15.75" customHeight="1">
      <c r="A27" s="15">
        <v>1308</v>
      </c>
      <c r="B27" s="7" t="s">
        <v>88</v>
      </c>
      <c r="C27" s="13" t="s">
        <v>67</v>
      </c>
      <c r="D27" s="57">
        <v>2643</v>
      </c>
      <c r="E27" s="39"/>
      <c r="F27" s="48">
        <v>2617</v>
      </c>
      <c r="G27" s="39"/>
      <c r="H27" s="46">
        <v>2555</v>
      </c>
      <c r="I27" s="64"/>
      <c r="J27" s="46">
        <v>2626</v>
      </c>
      <c r="K27" s="39"/>
      <c r="L27" s="48">
        <v>2676</v>
      </c>
      <c r="M27" s="39"/>
      <c r="N27" s="46">
        <v>2722</v>
      </c>
      <c r="O27" s="39"/>
      <c r="P27" s="46">
        <v>2798</v>
      </c>
      <c r="Q27" s="39"/>
      <c r="R27" s="46">
        <v>2728</v>
      </c>
      <c r="S27" s="39">
        <v>1</v>
      </c>
      <c r="T27" s="46">
        <v>2816</v>
      </c>
      <c r="U27" s="39">
        <v>3</v>
      </c>
      <c r="V27" s="46">
        <v>2818</v>
      </c>
      <c r="W27" s="39"/>
      <c r="X27" s="46">
        <v>2809</v>
      </c>
      <c r="Y27" s="39"/>
      <c r="Z27" s="46">
        <v>2737</v>
      </c>
      <c r="AA27" s="39">
        <v>5</v>
      </c>
      <c r="AB27" s="14">
        <f t="shared" si="0"/>
        <v>2712.0833333333335</v>
      </c>
    </row>
    <row r="28" spans="1:28" ht="15.75" customHeight="1">
      <c r="A28" s="15">
        <v>1702</v>
      </c>
      <c r="B28" s="7" t="s">
        <v>89</v>
      </c>
      <c r="C28" s="13" t="s">
        <v>67</v>
      </c>
      <c r="D28" s="57">
        <v>1154</v>
      </c>
      <c r="E28" s="39"/>
      <c r="F28" s="48">
        <v>1144</v>
      </c>
      <c r="G28" s="39"/>
      <c r="H28" s="46">
        <v>1064</v>
      </c>
      <c r="I28" s="64"/>
      <c r="J28" s="46">
        <v>1133</v>
      </c>
      <c r="K28" s="39"/>
      <c r="L28" s="48">
        <v>1193</v>
      </c>
      <c r="M28" s="39"/>
      <c r="N28" s="46">
        <v>1221</v>
      </c>
      <c r="O28" s="39">
        <v>1</v>
      </c>
      <c r="P28" s="46">
        <v>1285</v>
      </c>
      <c r="Q28" s="39"/>
      <c r="R28" s="46">
        <v>1338</v>
      </c>
      <c r="S28" s="39"/>
      <c r="T28" s="46">
        <v>1330</v>
      </c>
      <c r="U28" s="39">
        <v>1</v>
      </c>
      <c r="V28" s="46">
        <v>1269</v>
      </c>
      <c r="W28" s="39"/>
      <c r="X28" s="46">
        <v>1298</v>
      </c>
      <c r="Y28" s="39"/>
      <c r="Z28" s="46">
        <v>1246</v>
      </c>
      <c r="AA28" s="39"/>
      <c r="AB28" s="14">
        <f t="shared" si="0"/>
        <v>1222.9166666666667</v>
      </c>
    </row>
    <row r="29" spans="1:28" ht="15.75" customHeight="1">
      <c r="A29" s="15">
        <v>1611</v>
      </c>
      <c r="B29" s="7" t="s">
        <v>90</v>
      </c>
      <c r="C29" s="13" t="s">
        <v>67</v>
      </c>
      <c r="D29" s="57">
        <v>2078</v>
      </c>
      <c r="E29" s="39"/>
      <c r="F29" s="48">
        <v>1996</v>
      </c>
      <c r="G29" s="39"/>
      <c r="H29" s="46">
        <v>1919</v>
      </c>
      <c r="I29" s="64">
        <v>1</v>
      </c>
      <c r="J29" s="46">
        <v>1993</v>
      </c>
      <c r="K29" s="39"/>
      <c r="L29" s="48">
        <v>2071</v>
      </c>
      <c r="M29" s="39"/>
      <c r="N29" s="46">
        <v>2082</v>
      </c>
      <c r="O29" s="39"/>
      <c r="P29" s="46">
        <v>2207</v>
      </c>
      <c r="Q29" s="39">
        <v>1</v>
      </c>
      <c r="R29" s="46">
        <v>2232</v>
      </c>
      <c r="S29" s="39"/>
      <c r="T29" s="46">
        <v>2334</v>
      </c>
      <c r="U29" s="39"/>
      <c r="V29" s="46">
        <v>2269</v>
      </c>
      <c r="W29" s="39">
        <v>1</v>
      </c>
      <c r="X29" s="46">
        <v>2272</v>
      </c>
      <c r="Y29" s="39"/>
      <c r="Z29" s="46">
        <v>2191</v>
      </c>
      <c r="AA29" s="39"/>
      <c r="AB29" s="14">
        <f t="shared" si="0"/>
        <v>2137</v>
      </c>
    </row>
    <row r="30" spans="1:28" ht="15.75" customHeight="1">
      <c r="A30" s="15">
        <v>2701</v>
      </c>
      <c r="B30" s="7" t="s">
        <v>3</v>
      </c>
      <c r="C30" s="13" t="s">
        <v>91</v>
      </c>
      <c r="D30" s="58">
        <v>1777</v>
      </c>
      <c r="E30" s="14">
        <v>7</v>
      </c>
      <c r="F30" s="14">
        <v>1733</v>
      </c>
      <c r="G30" s="14"/>
      <c r="H30" s="14">
        <v>1682</v>
      </c>
      <c r="I30" s="14"/>
      <c r="J30" s="14">
        <v>1716</v>
      </c>
      <c r="K30" s="14"/>
      <c r="L30" s="14">
        <v>1755</v>
      </c>
      <c r="M30" s="14"/>
      <c r="N30" s="14">
        <v>1810</v>
      </c>
      <c r="O30" s="14"/>
      <c r="P30" s="14">
        <v>1877</v>
      </c>
      <c r="Q30" s="14"/>
      <c r="R30" s="14">
        <v>1959</v>
      </c>
      <c r="S30" s="14"/>
      <c r="T30" s="14">
        <v>1946</v>
      </c>
      <c r="U30" s="45">
        <v>4</v>
      </c>
      <c r="V30" s="14">
        <v>1834</v>
      </c>
      <c r="W30" s="14"/>
      <c r="X30" s="14">
        <v>1876</v>
      </c>
      <c r="Y30" s="14"/>
      <c r="Z30" s="14">
        <v>1843</v>
      </c>
      <c r="AA30" s="14"/>
      <c r="AB30" s="14">
        <f t="shared" si="0"/>
        <v>1817.3333333333333</v>
      </c>
    </row>
    <row r="31" spans="1:28" ht="15.75" customHeight="1">
      <c r="A31" s="15">
        <v>2702</v>
      </c>
      <c r="B31" s="7" t="s">
        <v>4</v>
      </c>
      <c r="C31" s="13" t="s">
        <v>91</v>
      </c>
      <c r="D31" s="58">
        <v>1669</v>
      </c>
      <c r="E31" s="14">
        <v>4</v>
      </c>
      <c r="F31" s="14">
        <v>1552</v>
      </c>
      <c r="G31" s="14"/>
      <c r="H31" s="14">
        <v>1443</v>
      </c>
      <c r="I31" s="14"/>
      <c r="J31" s="14">
        <v>1390</v>
      </c>
      <c r="K31" s="14"/>
      <c r="L31" s="14">
        <v>1405</v>
      </c>
      <c r="M31" s="14"/>
      <c r="N31" s="14">
        <v>1455</v>
      </c>
      <c r="O31" s="14"/>
      <c r="P31" s="14">
        <v>1533</v>
      </c>
      <c r="Q31" s="14">
        <v>7</v>
      </c>
      <c r="R31" s="14">
        <v>1585</v>
      </c>
      <c r="S31" s="14">
        <v>40</v>
      </c>
      <c r="T31" s="14">
        <v>1576</v>
      </c>
      <c r="U31" s="14"/>
      <c r="V31" s="14">
        <v>1489</v>
      </c>
      <c r="W31" s="14"/>
      <c r="X31" s="14">
        <v>1543</v>
      </c>
      <c r="Y31" s="14"/>
      <c r="Z31" s="14">
        <v>1587</v>
      </c>
      <c r="AA31" s="14"/>
      <c r="AB31" s="14">
        <f t="shared" si="0"/>
        <v>1518.9166666666667</v>
      </c>
    </row>
    <row r="32" spans="1:28" ht="15.75" customHeight="1">
      <c r="A32" s="15">
        <v>2101</v>
      </c>
      <c r="B32" s="7" t="s">
        <v>92</v>
      </c>
      <c r="C32" s="13" t="s">
        <v>91</v>
      </c>
      <c r="D32" s="58">
        <v>2231</v>
      </c>
      <c r="E32" s="14"/>
      <c r="F32" s="14">
        <v>2148</v>
      </c>
      <c r="G32" s="14"/>
      <c r="H32" s="14">
        <v>2067</v>
      </c>
      <c r="I32" s="14"/>
      <c r="J32" s="14">
        <v>2005</v>
      </c>
      <c r="K32" s="14"/>
      <c r="L32" s="14">
        <v>2038</v>
      </c>
      <c r="M32" s="14"/>
      <c r="N32" s="14">
        <v>2049</v>
      </c>
      <c r="O32" s="14"/>
      <c r="P32" s="14">
        <v>2123</v>
      </c>
      <c r="Q32" s="14">
        <v>8</v>
      </c>
      <c r="R32" s="14">
        <v>2138</v>
      </c>
      <c r="S32" s="14"/>
      <c r="T32" s="14">
        <v>2158</v>
      </c>
      <c r="U32" s="14"/>
      <c r="V32" s="14">
        <v>2090</v>
      </c>
      <c r="W32" s="14"/>
      <c r="X32" s="14">
        <v>2119</v>
      </c>
      <c r="Y32" s="14"/>
      <c r="Z32" s="14">
        <v>2175</v>
      </c>
      <c r="AA32" s="14"/>
      <c r="AB32" s="14">
        <f t="shared" si="0"/>
        <v>2111.75</v>
      </c>
    </row>
    <row r="33" spans="1:28" ht="15.75" customHeight="1">
      <c r="A33" s="15">
        <v>2102</v>
      </c>
      <c r="B33" s="7" t="s">
        <v>5</v>
      </c>
      <c r="C33" s="13" t="s">
        <v>91</v>
      </c>
      <c r="D33" s="58">
        <v>2012</v>
      </c>
      <c r="E33" s="14">
        <v>4</v>
      </c>
      <c r="F33" s="14">
        <v>1945</v>
      </c>
      <c r="G33" s="14"/>
      <c r="H33" s="14">
        <v>1863</v>
      </c>
      <c r="I33" s="14"/>
      <c r="J33" s="14">
        <v>1813</v>
      </c>
      <c r="K33" s="14"/>
      <c r="L33" s="14">
        <v>1856</v>
      </c>
      <c r="M33" s="14"/>
      <c r="N33" s="14">
        <v>1860</v>
      </c>
      <c r="O33" s="14"/>
      <c r="P33" s="14">
        <v>1930</v>
      </c>
      <c r="Q33" s="14"/>
      <c r="R33" s="14">
        <v>1940</v>
      </c>
      <c r="S33" s="14"/>
      <c r="T33" s="14">
        <v>1968</v>
      </c>
      <c r="U33" s="14"/>
      <c r="V33" s="14">
        <v>1901</v>
      </c>
      <c r="W33" s="14"/>
      <c r="X33" s="14">
        <v>1916</v>
      </c>
      <c r="Y33" s="14"/>
      <c r="Z33" s="14">
        <v>1960</v>
      </c>
      <c r="AA33" s="14"/>
      <c r="AB33" s="14">
        <f t="shared" si="0"/>
        <v>1913.6666666666667</v>
      </c>
    </row>
    <row r="34" spans="1:28" ht="15.75" customHeight="1">
      <c r="A34" s="15">
        <v>2103</v>
      </c>
      <c r="B34" s="7" t="s">
        <v>6</v>
      </c>
      <c r="C34" s="13" t="s">
        <v>91</v>
      </c>
      <c r="D34" s="58">
        <v>1519</v>
      </c>
      <c r="E34" s="14"/>
      <c r="F34" s="14">
        <v>1448</v>
      </c>
      <c r="G34" s="14"/>
      <c r="H34" s="14">
        <v>1375</v>
      </c>
      <c r="I34" s="14"/>
      <c r="J34" s="14">
        <v>1385</v>
      </c>
      <c r="K34" s="14"/>
      <c r="L34" s="14">
        <v>1469</v>
      </c>
      <c r="M34" s="14"/>
      <c r="N34" s="14">
        <v>1476</v>
      </c>
      <c r="O34" s="14"/>
      <c r="P34" s="14">
        <v>1559</v>
      </c>
      <c r="Q34" s="14"/>
      <c r="R34" s="14">
        <v>1613</v>
      </c>
      <c r="S34" s="14"/>
      <c r="T34" s="14">
        <v>1635</v>
      </c>
      <c r="U34" s="14"/>
      <c r="V34" s="14">
        <v>1557</v>
      </c>
      <c r="W34" s="14"/>
      <c r="X34" s="14">
        <v>1582</v>
      </c>
      <c r="Y34" s="14"/>
      <c r="Z34" s="14">
        <v>1597</v>
      </c>
      <c r="AA34" s="14"/>
      <c r="AB34" s="14">
        <f t="shared" si="0"/>
        <v>1517.9166666666667</v>
      </c>
    </row>
    <row r="35" spans="1:28" ht="15.75" customHeight="1">
      <c r="A35" s="15">
        <v>2201</v>
      </c>
      <c r="B35" s="7" t="s">
        <v>7</v>
      </c>
      <c r="C35" s="13" t="s">
        <v>91</v>
      </c>
      <c r="D35" s="58">
        <v>833</v>
      </c>
      <c r="E35" s="14">
        <v>4</v>
      </c>
      <c r="F35" s="14">
        <v>748</v>
      </c>
      <c r="G35" s="14"/>
      <c r="H35" s="14">
        <v>680</v>
      </c>
      <c r="I35" s="14"/>
      <c r="J35" s="14">
        <v>661</v>
      </c>
      <c r="K35" s="14"/>
      <c r="L35" s="14">
        <v>756</v>
      </c>
      <c r="M35" s="14"/>
      <c r="N35" s="14">
        <v>798</v>
      </c>
      <c r="O35" s="14"/>
      <c r="P35" s="14">
        <v>911</v>
      </c>
      <c r="Q35" s="14"/>
      <c r="R35" s="14">
        <v>953</v>
      </c>
      <c r="S35" s="14"/>
      <c r="T35" s="14">
        <v>996</v>
      </c>
      <c r="U35" s="14"/>
      <c r="V35" s="14">
        <v>931</v>
      </c>
      <c r="W35" s="14"/>
      <c r="X35" s="14">
        <v>917</v>
      </c>
      <c r="Y35" s="14"/>
      <c r="Z35" s="14">
        <v>915</v>
      </c>
      <c r="AA35" s="14"/>
      <c r="AB35" s="14">
        <f t="shared" si="0"/>
        <v>841.5833333333334</v>
      </c>
    </row>
    <row r="36" spans="1:28" ht="15.75" customHeight="1">
      <c r="A36" s="15">
        <v>2605</v>
      </c>
      <c r="B36" s="7" t="s">
        <v>8</v>
      </c>
      <c r="C36" s="13" t="s">
        <v>91</v>
      </c>
      <c r="D36" s="58">
        <v>1585</v>
      </c>
      <c r="E36" s="14"/>
      <c r="F36" s="14">
        <v>1497</v>
      </c>
      <c r="G36" s="14"/>
      <c r="H36" s="14">
        <v>1422</v>
      </c>
      <c r="I36" s="14"/>
      <c r="J36" s="14">
        <v>1500</v>
      </c>
      <c r="K36" s="14"/>
      <c r="L36" s="14">
        <v>1606</v>
      </c>
      <c r="M36" s="14"/>
      <c r="N36" s="14">
        <v>1620</v>
      </c>
      <c r="O36" s="14"/>
      <c r="P36" s="14">
        <v>1765</v>
      </c>
      <c r="Q36" s="14"/>
      <c r="R36" s="14">
        <v>1850</v>
      </c>
      <c r="S36" s="14"/>
      <c r="T36" s="14">
        <v>1844</v>
      </c>
      <c r="U36" s="14"/>
      <c r="V36" s="14">
        <v>1745</v>
      </c>
      <c r="W36" s="14"/>
      <c r="X36" s="46" t="s">
        <v>182</v>
      </c>
      <c r="Y36" s="14"/>
      <c r="Z36" s="14">
        <v>1727</v>
      </c>
      <c r="AA36" s="14">
        <v>37</v>
      </c>
      <c r="AB36" s="14">
        <f t="shared" si="0"/>
        <v>1651</v>
      </c>
    </row>
    <row r="37" spans="1:28" ht="15.75" customHeight="1">
      <c r="A37" s="15">
        <v>2202</v>
      </c>
      <c r="B37" s="7" t="s">
        <v>9</v>
      </c>
      <c r="C37" s="13" t="s">
        <v>91</v>
      </c>
      <c r="D37" s="58">
        <v>1378</v>
      </c>
      <c r="E37" s="14">
        <v>7</v>
      </c>
      <c r="F37" s="14">
        <v>1291</v>
      </c>
      <c r="G37" s="14"/>
      <c r="H37" s="14">
        <v>1226</v>
      </c>
      <c r="I37" s="14"/>
      <c r="J37" s="14">
        <v>1202</v>
      </c>
      <c r="K37" s="14">
        <v>9</v>
      </c>
      <c r="L37" s="14">
        <v>1297</v>
      </c>
      <c r="M37" s="14"/>
      <c r="N37" s="14">
        <v>1332</v>
      </c>
      <c r="O37" s="14"/>
      <c r="P37" s="14">
        <v>1438</v>
      </c>
      <c r="Q37" s="14"/>
      <c r="R37" s="14">
        <v>1459</v>
      </c>
      <c r="S37" s="14"/>
      <c r="T37" s="14">
        <v>1502</v>
      </c>
      <c r="U37" s="14"/>
      <c r="V37" s="14">
        <v>1457</v>
      </c>
      <c r="W37" s="14"/>
      <c r="X37" s="14">
        <v>1489</v>
      </c>
      <c r="Y37" s="14"/>
      <c r="Z37" s="14">
        <v>1472</v>
      </c>
      <c r="AA37" s="14"/>
      <c r="AB37" s="14">
        <f t="shared" si="0"/>
        <v>1378.5833333333333</v>
      </c>
    </row>
    <row r="38" spans="1:28" ht="15.75" customHeight="1">
      <c r="A38" s="15">
        <v>2203</v>
      </c>
      <c r="B38" s="7" t="s">
        <v>10</v>
      </c>
      <c r="C38" s="13" t="s">
        <v>91</v>
      </c>
      <c r="D38" s="58">
        <v>2041</v>
      </c>
      <c r="E38" s="14">
        <v>6</v>
      </c>
      <c r="F38" s="14">
        <v>1962</v>
      </c>
      <c r="G38" s="14"/>
      <c r="H38" s="14">
        <v>1898</v>
      </c>
      <c r="I38" s="14"/>
      <c r="J38" s="14">
        <v>1876</v>
      </c>
      <c r="K38" s="14"/>
      <c r="L38" s="14">
        <v>1975</v>
      </c>
      <c r="M38" s="14"/>
      <c r="N38" s="14">
        <v>2003</v>
      </c>
      <c r="O38" s="14"/>
      <c r="P38" s="14">
        <v>2100</v>
      </c>
      <c r="Q38" s="14"/>
      <c r="R38" s="14">
        <v>2110</v>
      </c>
      <c r="S38" s="14"/>
      <c r="T38" s="14">
        <v>2171</v>
      </c>
      <c r="U38" s="14"/>
      <c r="V38" s="14">
        <v>2131</v>
      </c>
      <c r="W38" s="14"/>
      <c r="X38" s="14">
        <v>2134</v>
      </c>
      <c r="Y38" s="14"/>
      <c r="Z38" s="14">
        <v>2132</v>
      </c>
      <c r="AA38" s="14"/>
      <c r="AB38" s="14">
        <f t="shared" si="0"/>
        <v>2044.4166666666667</v>
      </c>
    </row>
    <row r="39" spans="1:28" ht="15.75" customHeight="1">
      <c r="A39" s="15">
        <v>2205</v>
      </c>
      <c r="B39" s="7" t="s">
        <v>93</v>
      </c>
      <c r="C39" s="13" t="s">
        <v>91</v>
      </c>
      <c r="D39" s="58">
        <v>1967</v>
      </c>
      <c r="E39" s="14"/>
      <c r="F39" s="14">
        <v>1900</v>
      </c>
      <c r="G39" s="14"/>
      <c r="H39" s="14">
        <v>1841</v>
      </c>
      <c r="I39" s="14"/>
      <c r="J39" s="14">
        <v>1828</v>
      </c>
      <c r="K39" s="14"/>
      <c r="L39" s="14">
        <v>1921</v>
      </c>
      <c r="M39" s="14"/>
      <c r="N39" s="14">
        <v>1955</v>
      </c>
      <c r="O39" s="14"/>
      <c r="P39" s="14">
        <v>2042</v>
      </c>
      <c r="Q39" s="14"/>
      <c r="R39" s="14">
        <v>2044</v>
      </c>
      <c r="S39" s="14"/>
      <c r="T39" s="14">
        <v>2111</v>
      </c>
      <c r="U39" s="14"/>
      <c r="V39" s="14">
        <v>2076</v>
      </c>
      <c r="W39" s="14"/>
      <c r="X39" s="14">
        <v>2074</v>
      </c>
      <c r="Y39" s="14"/>
      <c r="Z39" s="14">
        <v>2075</v>
      </c>
      <c r="AA39" s="14"/>
      <c r="AB39" s="14">
        <f t="shared" si="0"/>
        <v>1986.1666666666667</v>
      </c>
    </row>
    <row r="40" spans="1:28" ht="15.75" customHeight="1">
      <c r="A40" s="15">
        <v>2204</v>
      </c>
      <c r="B40" s="7" t="s">
        <v>11</v>
      </c>
      <c r="C40" s="13" t="s">
        <v>91</v>
      </c>
      <c r="D40" s="58">
        <v>1319</v>
      </c>
      <c r="E40" s="14"/>
      <c r="F40" s="14">
        <v>1269</v>
      </c>
      <c r="G40" s="14"/>
      <c r="H40" s="14">
        <v>1210</v>
      </c>
      <c r="I40" s="14"/>
      <c r="J40" s="14">
        <v>1197</v>
      </c>
      <c r="K40" s="14"/>
      <c r="L40" s="14">
        <v>1272</v>
      </c>
      <c r="M40" s="14"/>
      <c r="N40" s="14">
        <v>1304</v>
      </c>
      <c r="O40" s="14"/>
      <c r="P40" s="14">
        <v>1372</v>
      </c>
      <c r="Q40" s="14"/>
      <c r="R40" s="14">
        <v>1372</v>
      </c>
      <c r="S40" s="14"/>
      <c r="T40" s="14">
        <v>1467</v>
      </c>
      <c r="U40" s="14"/>
      <c r="V40" s="14">
        <v>1443</v>
      </c>
      <c r="W40" s="14"/>
      <c r="X40" s="14">
        <v>1439</v>
      </c>
      <c r="Y40" s="14"/>
      <c r="Z40" s="14">
        <v>1444</v>
      </c>
      <c r="AA40" s="14">
        <v>3</v>
      </c>
      <c r="AB40" s="14">
        <f t="shared" si="0"/>
        <v>1342.3333333333333</v>
      </c>
    </row>
    <row r="41" spans="1:28" ht="15.75" customHeight="1">
      <c r="A41" s="15">
        <v>2301</v>
      </c>
      <c r="B41" s="7" t="s">
        <v>94</v>
      </c>
      <c r="C41" s="13" t="s">
        <v>91</v>
      </c>
      <c r="D41" s="58">
        <v>1692</v>
      </c>
      <c r="E41" s="14"/>
      <c r="F41" s="14">
        <v>1659</v>
      </c>
      <c r="G41" s="14">
        <v>6</v>
      </c>
      <c r="H41" s="14">
        <v>1599</v>
      </c>
      <c r="I41" s="14"/>
      <c r="J41" s="14">
        <v>1584</v>
      </c>
      <c r="K41" s="14"/>
      <c r="L41" s="14">
        <v>1643</v>
      </c>
      <c r="M41" s="14"/>
      <c r="N41" s="14">
        <v>1671</v>
      </c>
      <c r="O41" s="14"/>
      <c r="P41" s="14">
        <v>1723</v>
      </c>
      <c r="Q41" s="14"/>
      <c r="R41" s="14">
        <v>1715</v>
      </c>
      <c r="S41" s="14"/>
      <c r="T41" s="14">
        <v>1861</v>
      </c>
      <c r="U41" s="14"/>
      <c r="V41" s="14">
        <v>1865</v>
      </c>
      <c r="W41" s="14"/>
      <c r="X41" s="14">
        <v>1853</v>
      </c>
      <c r="Y41" s="14"/>
      <c r="Z41" s="14">
        <v>1829</v>
      </c>
      <c r="AA41" s="14"/>
      <c r="AB41" s="14">
        <f t="shared" si="0"/>
        <v>1724.5</v>
      </c>
    </row>
    <row r="42" spans="1:27" ht="15.75" customHeight="1">
      <c r="A42" s="16"/>
      <c r="B42" s="17" t="s">
        <v>147</v>
      </c>
      <c r="C42" s="18"/>
      <c r="D42" s="59"/>
      <c r="E42" s="20"/>
      <c r="F42" s="19"/>
      <c r="G42" s="20"/>
      <c r="H42" s="19"/>
      <c r="I42" s="20"/>
      <c r="J42" s="19"/>
      <c r="K42" s="20"/>
      <c r="L42" s="28"/>
      <c r="M42" s="20"/>
      <c r="N42" s="19"/>
      <c r="O42" s="20"/>
      <c r="P42" s="19"/>
      <c r="Q42" s="21"/>
      <c r="R42" s="19"/>
      <c r="S42" s="21"/>
      <c r="T42" s="19"/>
      <c r="U42" s="21"/>
      <c r="V42" s="19"/>
      <c r="W42" s="21"/>
      <c r="X42" s="19"/>
      <c r="Y42" s="21"/>
      <c r="Z42" s="19"/>
      <c r="AA42" s="22"/>
    </row>
    <row r="43" spans="1:27" ht="15.75" customHeight="1">
      <c r="A43" s="16"/>
      <c r="B43" s="17" t="s">
        <v>176</v>
      </c>
      <c r="C43" s="23"/>
      <c r="D43" s="59"/>
      <c r="E43" s="20"/>
      <c r="F43" s="19"/>
      <c r="G43" s="20"/>
      <c r="H43" s="19"/>
      <c r="I43" s="20"/>
      <c r="J43" s="19"/>
      <c r="K43" s="20"/>
      <c r="L43" s="28"/>
      <c r="M43" s="20"/>
      <c r="N43" s="19"/>
      <c r="O43" s="20"/>
      <c r="P43" s="19"/>
      <c r="Q43" s="21"/>
      <c r="R43" s="19"/>
      <c r="S43" s="21"/>
      <c r="T43" s="19"/>
      <c r="U43" s="21"/>
      <c r="V43" s="19"/>
      <c r="W43" s="21"/>
      <c r="X43" s="19"/>
      <c r="Y43" s="21"/>
      <c r="Z43" s="19"/>
      <c r="AA43" s="22"/>
    </row>
    <row r="44" spans="1:27" ht="15.75" customHeight="1">
      <c r="A44" s="16"/>
      <c r="C44" s="23"/>
      <c r="D44" s="59"/>
      <c r="E44" s="20"/>
      <c r="F44" s="19"/>
      <c r="G44" s="20"/>
      <c r="H44" s="19"/>
      <c r="I44" s="20"/>
      <c r="J44" s="19"/>
      <c r="K44" s="20"/>
      <c r="L44" s="28"/>
      <c r="M44" s="20"/>
      <c r="N44" s="19"/>
      <c r="O44" s="20"/>
      <c r="P44" s="19"/>
      <c r="Q44" s="21"/>
      <c r="R44" s="19"/>
      <c r="S44" s="21"/>
      <c r="T44" s="19"/>
      <c r="U44" s="21"/>
      <c r="V44" s="19"/>
      <c r="W44" s="21"/>
      <c r="X44" s="19"/>
      <c r="Y44" s="21"/>
      <c r="Z44" s="19"/>
      <c r="AA44" s="22"/>
    </row>
    <row r="45" spans="2:26" ht="19.5" customHeight="1">
      <c r="B45" s="2"/>
      <c r="C45" s="3" t="s">
        <v>178</v>
      </c>
      <c r="D45" s="56"/>
      <c r="E45" s="4"/>
      <c r="Z45" s="5" t="s">
        <v>49</v>
      </c>
    </row>
    <row r="46" spans="1:28" ht="15.75" customHeight="1">
      <c r="A46" s="7" t="s">
        <v>50</v>
      </c>
      <c r="B46" s="7" t="s">
        <v>51</v>
      </c>
      <c r="C46" s="7" t="s">
        <v>52</v>
      </c>
      <c r="D46" s="24" t="s">
        <v>53</v>
      </c>
      <c r="E46" s="25" t="s">
        <v>54</v>
      </c>
      <c r="F46" s="24" t="s">
        <v>55</v>
      </c>
      <c r="G46" s="25" t="s">
        <v>54</v>
      </c>
      <c r="H46" s="26" t="s">
        <v>56</v>
      </c>
      <c r="I46" s="25" t="s">
        <v>54</v>
      </c>
      <c r="J46" s="24" t="s">
        <v>57</v>
      </c>
      <c r="K46" s="25" t="s">
        <v>54</v>
      </c>
      <c r="L46" s="49" t="s">
        <v>58</v>
      </c>
      <c r="M46" s="25" t="s">
        <v>54</v>
      </c>
      <c r="N46" s="24" t="s">
        <v>59</v>
      </c>
      <c r="O46" s="24" t="s">
        <v>54</v>
      </c>
      <c r="P46" s="24" t="s">
        <v>60</v>
      </c>
      <c r="Q46" s="25" t="s">
        <v>54</v>
      </c>
      <c r="R46" s="24" t="s">
        <v>61</v>
      </c>
      <c r="S46" s="25" t="s">
        <v>54</v>
      </c>
      <c r="T46" s="24" t="s">
        <v>62</v>
      </c>
      <c r="U46" s="25" t="s">
        <v>54</v>
      </c>
      <c r="V46" s="24" t="s">
        <v>63</v>
      </c>
      <c r="W46" s="25" t="s">
        <v>54</v>
      </c>
      <c r="X46" s="24" t="s">
        <v>64</v>
      </c>
      <c r="Y46" s="24" t="s">
        <v>54</v>
      </c>
      <c r="Z46" s="24" t="s">
        <v>65</v>
      </c>
      <c r="AA46" s="27" t="s">
        <v>54</v>
      </c>
      <c r="AB46" s="11" t="s">
        <v>154</v>
      </c>
    </row>
    <row r="47" spans="1:28" ht="15.75" customHeight="1">
      <c r="A47" s="15">
        <v>2606</v>
      </c>
      <c r="B47" s="7" t="s">
        <v>12</v>
      </c>
      <c r="C47" s="13" t="s">
        <v>91</v>
      </c>
      <c r="D47" s="58">
        <v>1277</v>
      </c>
      <c r="E47" s="14">
        <v>10</v>
      </c>
      <c r="F47" s="14">
        <v>1249</v>
      </c>
      <c r="G47" s="14"/>
      <c r="H47" s="14">
        <v>1179</v>
      </c>
      <c r="I47" s="14"/>
      <c r="J47" s="14">
        <v>1222</v>
      </c>
      <c r="K47" s="14"/>
      <c r="L47" s="14">
        <v>1331</v>
      </c>
      <c r="M47" s="14"/>
      <c r="N47" s="14">
        <v>1373</v>
      </c>
      <c r="O47" s="14"/>
      <c r="P47" s="14">
        <v>1513</v>
      </c>
      <c r="Q47" s="14"/>
      <c r="R47" s="14">
        <v>1605</v>
      </c>
      <c r="S47" s="14"/>
      <c r="T47" s="14">
        <v>1626</v>
      </c>
      <c r="U47" s="14"/>
      <c r="V47" s="14">
        <v>1532</v>
      </c>
      <c r="W47" s="14"/>
      <c r="X47" s="14">
        <v>1506</v>
      </c>
      <c r="Y47" s="14"/>
      <c r="Z47" s="14">
        <v>1452</v>
      </c>
      <c r="AA47" s="14"/>
      <c r="AB47" s="14">
        <f aca="true" t="shared" si="1" ref="AB47:AB86">AVERAGE(Z47,X47,V47,T47,R47,P47,N47,L47,J47,H47,F47,D47)</f>
        <v>1405.4166666666667</v>
      </c>
    </row>
    <row r="48" spans="1:28" ht="15.75" customHeight="1">
      <c r="A48" s="15">
        <v>2302</v>
      </c>
      <c r="B48" s="7" t="s">
        <v>95</v>
      </c>
      <c r="C48" s="13" t="s">
        <v>91</v>
      </c>
      <c r="D48" s="58">
        <v>1414</v>
      </c>
      <c r="E48" s="14"/>
      <c r="F48" s="14">
        <v>1389</v>
      </c>
      <c r="G48" s="14"/>
      <c r="H48" s="14">
        <v>1313</v>
      </c>
      <c r="I48" s="14"/>
      <c r="J48" s="14">
        <v>1399</v>
      </c>
      <c r="K48" s="14"/>
      <c r="L48" s="14">
        <v>1415</v>
      </c>
      <c r="M48" s="14"/>
      <c r="N48" s="14">
        <v>1460</v>
      </c>
      <c r="O48" s="14"/>
      <c r="P48" s="14">
        <v>1534</v>
      </c>
      <c r="Q48" s="14"/>
      <c r="R48" s="14">
        <v>1479</v>
      </c>
      <c r="S48" s="14"/>
      <c r="T48" s="14">
        <v>1565</v>
      </c>
      <c r="U48" s="14"/>
      <c r="V48" s="14">
        <v>1597</v>
      </c>
      <c r="W48" s="14"/>
      <c r="X48" s="14">
        <v>1581</v>
      </c>
      <c r="Y48" s="14"/>
      <c r="Z48" s="14">
        <v>1513</v>
      </c>
      <c r="AA48" s="14"/>
      <c r="AB48" s="14">
        <f t="shared" si="1"/>
        <v>1471.5833333333333</v>
      </c>
    </row>
    <row r="49" spans="1:28" ht="15.75" customHeight="1">
      <c r="A49" s="15">
        <v>2304</v>
      </c>
      <c r="B49" s="7" t="s">
        <v>96</v>
      </c>
      <c r="C49" s="13" t="s">
        <v>91</v>
      </c>
      <c r="D49" s="58">
        <v>1463</v>
      </c>
      <c r="E49" s="14"/>
      <c r="F49" s="14">
        <v>1473</v>
      </c>
      <c r="G49" s="14"/>
      <c r="H49" s="14">
        <v>1409</v>
      </c>
      <c r="I49" s="14"/>
      <c r="J49" s="14">
        <v>1477</v>
      </c>
      <c r="K49" s="14"/>
      <c r="L49" s="14">
        <v>1546</v>
      </c>
      <c r="M49" s="14"/>
      <c r="N49" s="14">
        <v>1575</v>
      </c>
      <c r="O49" s="14"/>
      <c r="P49" s="14">
        <v>1639</v>
      </c>
      <c r="Q49" s="14"/>
      <c r="R49" s="14">
        <v>1552</v>
      </c>
      <c r="S49" s="14"/>
      <c r="T49" s="14">
        <v>1581</v>
      </c>
      <c r="U49" s="14"/>
      <c r="V49" s="14">
        <v>1612</v>
      </c>
      <c r="W49" s="14"/>
      <c r="X49" s="14">
        <v>1618</v>
      </c>
      <c r="Y49" s="14"/>
      <c r="Z49" s="14">
        <v>1611</v>
      </c>
      <c r="AA49" s="14"/>
      <c r="AB49" s="14">
        <f t="shared" si="1"/>
        <v>1546.3333333333333</v>
      </c>
    </row>
    <row r="50" spans="1:28" ht="15.75" customHeight="1">
      <c r="A50" s="15">
        <v>2314</v>
      </c>
      <c r="B50" s="7" t="s">
        <v>153</v>
      </c>
      <c r="C50" s="13" t="s">
        <v>91</v>
      </c>
      <c r="D50" s="58">
        <v>1696</v>
      </c>
      <c r="E50" s="14"/>
      <c r="F50" s="14">
        <v>1793</v>
      </c>
      <c r="G50" s="14"/>
      <c r="H50" s="14">
        <v>1809</v>
      </c>
      <c r="I50" s="14"/>
      <c r="J50" s="14">
        <v>1859</v>
      </c>
      <c r="K50" s="14"/>
      <c r="L50" s="14">
        <v>1947</v>
      </c>
      <c r="M50" s="14"/>
      <c r="N50" s="14">
        <v>1893</v>
      </c>
      <c r="O50" s="14"/>
      <c r="P50" s="14">
        <v>1850</v>
      </c>
      <c r="Q50" s="14"/>
      <c r="R50" s="14">
        <v>2039</v>
      </c>
      <c r="S50" s="14"/>
      <c r="T50" s="14">
        <v>2060</v>
      </c>
      <c r="U50" s="14"/>
      <c r="V50" s="14">
        <v>2012</v>
      </c>
      <c r="W50" s="14"/>
      <c r="X50" s="14">
        <v>2017</v>
      </c>
      <c r="Y50" s="14"/>
      <c r="Z50" s="14">
        <v>1930</v>
      </c>
      <c r="AA50" s="14"/>
      <c r="AB50" s="14">
        <f t="shared" si="1"/>
        <v>1908.75</v>
      </c>
    </row>
    <row r="51" spans="1:28" ht="15.75" customHeight="1">
      <c r="A51" s="15">
        <v>2308</v>
      </c>
      <c r="B51" s="7" t="s">
        <v>97</v>
      </c>
      <c r="C51" s="13" t="s">
        <v>91</v>
      </c>
      <c r="D51" s="58">
        <v>1513</v>
      </c>
      <c r="E51" s="14"/>
      <c r="F51" s="14">
        <v>1506</v>
      </c>
      <c r="G51" s="14"/>
      <c r="H51" s="14">
        <v>1458</v>
      </c>
      <c r="I51" s="14"/>
      <c r="J51" s="14">
        <v>1533</v>
      </c>
      <c r="K51" s="14"/>
      <c r="L51" s="14">
        <v>1586</v>
      </c>
      <c r="M51" s="14"/>
      <c r="N51" s="14">
        <v>1676</v>
      </c>
      <c r="O51" s="14"/>
      <c r="P51" s="47">
        <v>1817</v>
      </c>
      <c r="Q51" s="14"/>
      <c r="R51" s="14">
        <v>1633</v>
      </c>
      <c r="S51" s="14"/>
      <c r="T51" s="14">
        <v>1695</v>
      </c>
      <c r="U51" s="14">
        <v>44</v>
      </c>
      <c r="V51" s="14">
        <v>1712</v>
      </c>
      <c r="W51" s="14"/>
      <c r="X51" s="14">
        <v>1696</v>
      </c>
      <c r="Y51" s="14"/>
      <c r="Z51" s="14">
        <v>1658</v>
      </c>
      <c r="AA51" s="14"/>
      <c r="AB51" s="14">
        <f t="shared" si="1"/>
        <v>1623.5833333333333</v>
      </c>
    </row>
    <row r="52" spans="1:28" ht="15.75" customHeight="1">
      <c r="A52" s="15">
        <v>2309</v>
      </c>
      <c r="B52" s="7" t="s">
        <v>98</v>
      </c>
      <c r="C52" s="13" t="s">
        <v>91</v>
      </c>
      <c r="D52" s="58">
        <v>1627</v>
      </c>
      <c r="E52" s="14"/>
      <c r="F52" s="14">
        <v>1631</v>
      </c>
      <c r="G52" s="14"/>
      <c r="H52" s="14">
        <v>1592</v>
      </c>
      <c r="I52" s="14"/>
      <c r="J52" s="14">
        <v>1667</v>
      </c>
      <c r="K52" s="14"/>
      <c r="L52" s="14">
        <v>1708</v>
      </c>
      <c r="M52" s="14"/>
      <c r="N52" s="14">
        <v>1786</v>
      </c>
      <c r="O52" s="14"/>
      <c r="P52" s="14">
        <v>1918</v>
      </c>
      <c r="Q52" s="14"/>
      <c r="R52" s="14">
        <v>1742</v>
      </c>
      <c r="S52" s="14"/>
      <c r="T52" s="14">
        <v>1812</v>
      </c>
      <c r="U52" s="14"/>
      <c r="V52" s="14">
        <v>1846</v>
      </c>
      <c r="W52" s="14"/>
      <c r="X52" s="14">
        <v>1819</v>
      </c>
      <c r="Y52" s="14"/>
      <c r="Z52" s="14">
        <v>1771</v>
      </c>
      <c r="AA52" s="14"/>
      <c r="AB52" s="14">
        <f t="shared" si="1"/>
        <v>1743.25</v>
      </c>
    </row>
    <row r="53" spans="1:28" ht="15.75" customHeight="1">
      <c r="A53" s="15">
        <v>2310</v>
      </c>
      <c r="B53" s="7" t="s">
        <v>99</v>
      </c>
      <c r="C53" s="13" t="s">
        <v>91</v>
      </c>
      <c r="D53" s="58">
        <v>2248</v>
      </c>
      <c r="E53" s="14">
        <v>2</v>
      </c>
      <c r="F53" s="14">
        <v>2280</v>
      </c>
      <c r="G53" s="14"/>
      <c r="H53" s="14">
        <v>2254</v>
      </c>
      <c r="I53" s="14"/>
      <c r="J53" s="14">
        <v>2335</v>
      </c>
      <c r="K53" s="14"/>
      <c r="L53" s="14">
        <v>2369</v>
      </c>
      <c r="M53" s="14"/>
      <c r="N53" s="14">
        <v>2447</v>
      </c>
      <c r="O53" s="14"/>
      <c r="P53" s="14">
        <v>2562</v>
      </c>
      <c r="Q53" s="14"/>
      <c r="R53" s="14">
        <v>2414</v>
      </c>
      <c r="S53" s="14"/>
      <c r="T53" s="14">
        <v>2470</v>
      </c>
      <c r="U53" s="14"/>
      <c r="V53" s="14">
        <v>2510</v>
      </c>
      <c r="W53" s="14"/>
      <c r="X53" s="14">
        <v>2464</v>
      </c>
      <c r="Y53" s="14"/>
      <c r="Z53" s="14">
        <v>2383</v>
      </c>
      <c r="AA53" s="14">
        <v>15</v>
      </c>
      <c r="AB53" s="14">
        <f t="shared" si="1"/>
        <v>2394.6666666666665</v>
      </c>
    </row>
    <row r="54" spans="1:28" ht="15.75" customHeight="1">
      <c r="A54" s="15">
        <v>2305</v>
      </c>
      <c r="B54" s="7" t="s">
        <v>13</v>
      </c>
      <c r="C54" s="13" t="s">
        <v>91</v>
      </c>
      <c r="D54" s="58">
        <v>1810</v>
      </c>
      <c r="E54" s="14"/>
      <c r="F54" s="14">
        <v>1831</v>
      </c>
      <c r="G54" s="14"/>
      <c r="H54" s="14">
        <v>1795</v>
      </c>
      <c r="I54" s="14"/>
      <c r="J54" s="14">
        <v>1881</v>
      </c>
      <c r="K54" s="14"/>
      <c r="L54" s="14">
        <v>1919</v>
      </c>
      <c r="M54" s="14"/>
      <c r="N54" s="14">
        <v>1990</v>
      </c>
      <c r="O54" s="14"/>
      <c r="P54" s="14">
        <v>2110</v>
      </c>
      <c r="Q54" s="14"/>
      <c r="R54" s="14">
        <v>1947</v>
      </c>
      <c r="S54" s="14"/>
      <c r="T54" s="14">
        <v>2020</v>
      </c>
      <c r="U54" s="14"/>
      <c r="V54" s="14">
        <v>2072</v>
      </c>
      <c r="W54" s="14"/>
      <c r="X54" s="14">
        <v>2027</v>
      </c>
      <c r="Y54" s="14"/>
      <c r="Z54" s="14">
        <v>1965</v>
      </c>
      <c r="AA54" s="14"/>
      <c r="AB54" s="14">
        <f t="shared" si="1"/>
        <v>1947.25</v>
      </c>
    </row>
    <row r="55" spans="1:28" ht="15.75" customHeight="1">
      <c r="A55" s="15">
        <v>2306</v>
      </c>
      <c r="B55" s="7" t="s">
        <v>100</v>
      </c>
      <c r="C55" s="13" t="s">
        <v>91</v>
      </c>
      <c r="D55" s="58">
        <v>2654</v>
      </c>
      <c r="E55" s="14"/>
      <c r="F55" s="14">
        <v>2691</v>
      </c>
      <c r="G55" s="14"/>
      <c r="H55" s="14">
        <v>2692</v>
      </c>
      <c r="I55" s="14"/>
      <c r="J55" s="14">
        <v>2785</v>
      </c>
      <c r="K55" s="14"/>
      <c r="L55" s="14">
        <v>2825</v>
      </c>
      <c r="M55" s="14"/>
      <c r="N55" s="14">
        <v>2904</v>
      </c>
      <c r="O55" s="14"/>
      <c r="P55" s="14">
        <v>3020</v>
      </c>
      <c r="Q55" s="14"/>
      <c r="R55" s="14">
        <v>2877</v>
      </c>
      <c r="S55" s="14"/>
      <c r="T55" s="14">
        <v>2919</v>
      </c>
      <c r="U55" s="14"/>
      <c r="V55" s="14">
        <v>2966</v>
      </c>
      <c r="W55" s="14"/>
      <c r="X55" s="14">
        <v>2884</v>
      </c>
      <c r="Y55" s="14"/>
      <c r="Z55" s="14">
        <v>2791</v>
      </c>
      <c r="AA55" s="14"/>
      <c r="AB55" s="14">
        <f t="shared" si="1"/>
        <v>2834</v>
      </c>
    </row>
    <row r="56" spans="1:28" ht="15.75" customHeight="1">
      <c r="A56" s="15">
        <v>2307</v>
      </c>
      <c r="B56" s="7" t="s">
        <v>14</v>
      </c>
      <c r="C56" s="13" t="s">
        <v>91</v>
      </c>
      <c r="D56" s="58">
        <v>1357</v>
      </c>
      <c r="E56" s="14"/>
      <c r="F56" s="14">
        <v>1370</v>
      </c>
      <c r="G56" s="14"/>
      <c r="H56" s="14">
        <v>1360</v>
      </c>
      <c r="I56" s="14"/>
      <c r="J56" s="14">
        <v>1434</v>
      </c>
      <c r="K56" s="14"/>
      <c r="L56" s="14">
        <v>1471</v>
      </c>
      <c r="M56" s="14"/>
      <c r="N56" s="14">
        <v>1538</v>
      </c>
      <c r="O56" s="14"/>
      <c r="P56" s="14">
        <v>1621</v>
      </c>
      <c r="Q56" s="14"/>
      <c r="R56" s="14">
        <v>1524</v>
      </c>
      <c r="S56" s="14"/>
      <c r="T56" s="14">
        <v>1567</v>
      </c>
      <c r="U56" s="14"/>
      <c r="V56" s="14">
        <v>1626</v>
      </c>
      <c r="W56" s="14"/>
      <c r="X56" s="14">
        <v>1556</v>
      </c>
      <c r="Y56" s="14"/>
      <c r="Z56" s="14">
        <v>1476</v>
      </c>
      <c r="AA56" s="14"/>
      <c r="AB56" s="14">
        <f t="shared" si="1"/>
        <v>1491.6666666666667</v>
      </c>
    </row>
    <row r="57" spans="1:28" ht="15.75" customHeight="1">
      <c r="A57" s="15">
        <v>2411</v>
      </c>
      <c r="B57" s="7" t="s">
        <v>101</v>
      </c>
      <c r="C57" s="13" t="s">
        <v>91</v>
      </c>
      <c r="D57" s="58">
        <v>1383</v>
      </c>
      <c r="E57" s="14">
        <v>5</v>
      </c>
      <c r="F57" s="14">
        <v>1397</v>
      </c>
      <c r="G57" s="14"/>
      <c r="H57" s="14">
        <v>1377</v>
      </c>
      <c r="I57" s="14"/>
      <c r="J57" s="14">
        <v>1457</v>
      </c>
      <c r="K57" s="14"/>
      <c r="L57" s="14">
        <v>1476</v>
      </c>
      <c r="M57" s="14"/>
      <c r="N57" s="14">
        <v>1539</v>
      </c>
      <c r="O57" s="14"/>
      <c r="P57" s="14">
        <v>1603</v>
      </c>
      <c r="Q57" s="14"/>
      <c r="R57" s="14">
        <v>1525</v>
      </c>
      <c r="S57" s="14"/>
      <c r="T57" s="14">
        <v>1569</v>
      </c>
      <c r="U57" s="14"/>
      <c r="V57" s="14">
        <v>1659</v>
      </c>
      <c r="W57" s="14"/>
      <c r="X57" s="14">
        <v>1571</v>
      </c>
      <c r="Y57" s="14"/>
      <c r="Z57" s="14">
        <v>1480</v>
      </c>
      <c r="AA57" s="14"/>
      <c r="AB57" s="14">
        <f t="shared" si="1"/>
        <v>1503</v>
      </c>
    </row>
    <row r="58" spans="1:28" ht="15.75" customHeight="1">
      <c r="A58" s="15">
        <v>2401</v>
      </c>
      <c r="B58" s="7" t="s">
        <v>102</v>
      </c>
      <c r="C58" s="13" t="s">
        <v>91</v>
      </c>
      <c r="D58" s="58">
        <v>1712</v>
      </c>
      <c r="E58" s="14"/>
      <c r="F58" s="14">
        <v>1735</v>
      </c>
      <c r="G58" s="14"/>
      <c r="H58" s="14">
        <v>1705</v>
      </c>
      <c r="I58" s="14"/>
      <c r="J58" s="14">
        <v>1823</v>
      </c>
      <c r="K58" s="14"/>
      <c r="L58" s="14">
        <v>1867</v>
      </c>
      <c r="M58" s="14"/>
      <c r="N58" s="14">
        <v>1915</v>
      </c>
      <c r="O58" s="14"/>
      <c r="P58" s="14">
        <v>1907</v>
      </c>
      <c r="Q58" s="14"/>
      <c r="R58" s="14">
        <v>2012</v>
      </c>
      <c r="S58" s="14"/>
      <c r="T58" s="14">
        <v>2056</v>
      </c>
      <c r="U58" s="14"/>
      <c r="V58" s="14">
        <v>2032</v>
      </c>
      <c r="W58" s="14"/>
      <c r="X58" s="14">
        <v>1992</v>
      </c>
      <c r="Y58" s="14"/>
      <c r="Z58" s="14">
        <v>1882</v>
      </c>
      <c r="AA58" s="14"/>
      <c r="AB58" s="14">
        <f t="shared" si="1"/>
        <v>1886.5</v>
      </c>
    </row>
    <row r="59" spans="1:28" ht="15.75" customHeight="1">
      <c r="A59" s="15">
        <v>2405</v>
      </c>
      <c r="B59" s="7" t="s">
        <v>15</v>
      </c>
      <c r="C59" s="13" t="s">
        <v>91</v>
      </c>
      <c r="D59" s="58">
        <v>1848</v>
      </c>
      <c r="E59" s="14"/>
      <c r="F59" s="14">
        <v>1842</v>
      </c>
      <c r="G59" s="14"/>
      <c r="H59" s="14">
        <v>1821</v>
      </c>
      <c r="I59" s="14"/>
      <c r="J59" s="43">
        <v>1957</v>
      </c>
      <c r="K59" s="43"/>
      <c r="L59" s="14">
        <v>2007</v>
      </c>
      <c r="M59" s="14"/>
      <c r="N59" s="14">
        <v>2074</v>
      </c>
      <c r="O59" s="14"/>
      <c r="P59" s="14">
        <v>2096</v>
      </c>
      <c r="Q59" s="14"/>
      <c r="R59" s="14">
        <v>2152</v>
      </c>
      <c r="S59" s="14"/>
      <c r="T59" s="14">
        <v>2201</v>
      </c>
      <c r="U59" s="14"/>
      <c r="V59" s="14">
        <v>2156</v>
      </c>
      <c r="W59" s="14"/>
      <c r="X59" s="14">
        <v>2138</v>
      </c>
      <c r="Y59" s="14"/>
      <c r="Z59" s="14">
        <v>2001</v>
      </c>
      <c r="AA59" s="14"/>
      <c r="AB59" s="14">
        <f t="shared" si="1"/>
        <v>2024.4166666666667</v>
      </c>
    </row>
    <row r="60" spans="1:28" ht="15.75" customHeight="1">
      <c r="A60" s="15">
        <v>2410</v>
      </c>
      <c r="B60" s="7" t="s">
        <v>103</v>
      </c>
      <c r="C60" s="13" t="s">
        <v>91</v>
      </c>
      <c r="D60" s="58">
        <v>3119</v>
      </c>
      <c r="E60" s="14"/>
      <c r="F60" s="14">
        <v>3137</v>
      </c>
      <c r="G60" s="14"/>
      <c r="H60" s="14">
        <v>3129</v>
      </c>
      <c r="I60" s="14"/>
      <c r="J60" s="14">
        <v>3250</v>
      </c>
      <c r="K60" s="14"/>
      <c r="L60" s="14">
        <v>3287</v>
      </c>
      <c r="M60" s="14"/>
      <c r="N60" s="14">
        <v>3342</v>
      </c>
      <c r="O60" s="14"/>
      <c r="P60" s="14">
        <v>3320</v>
      </c>
      <c r="Q60" s="14"/>
      <c r="R60" s="14">
        <v>3386</v>
      </c>
      <c r="S60" s="14"/>
      <c r="T60" s="14">
        <v>3464</v>
      </c>
      <c r="U60" s="14"/>
      <c r="V60" s="14">
        <v>3451</v>
      </c>
      <c r="W60" s="14"/>
      <c r="X60" s="14">
        <v>3438</v>
      </c>
      <c r="Y60" s="14"/>
      <c r="Z60" s="14">
        <v>3296</v>
      </c>
      <c r="AA60" s="14"/>
      <c r="AB60" s="14">
        <f t="shared" si="1"/>
        <v>3301.5833333333335</v>
      </c>
    </row>
    <row r="61" spans="1:28" ht="15.75" customHeight="1">
      <c r="A61" s="15">
        <v>2603</v>
      </c>
      <c r="B61" s="7" t="s">
        <v>16</v>
      </c>
      <c r="C61" s="13" t="s">
        <v>91</v>
      </c>
      <c r="D61" s="58">
        <v>991</v>
      </c>
      <c r="E61" s="14">
        <v>45</v>
      </c>
      <c r="F61" s="14">
        <v>988</v>
      </c>
      <c r="G61" s="14"/>
      <c r="H61" s="14">
        <v>935</v>
      </c>
      <c r="I61" s="14"/>
      <c r="J61" s="14">
        <v>1014</v>
      </c>
      <c r="K61" s="14"/>
      <c r="L61" s="14">
        <v>1113</v>
      </c>
      <c r="M61" s="14"/>
      <c r="N61" s="14">
        <v>1161</v>
      </c>
      <c r="O61" s="14"/>
      <c r="P61" s="14">
        <v>1231</v>
      </c>
      <c r="Q61" s="14"/>
      <c r="R61" s="14">
        <v>1308</v>
      </c>
      <c r="S61" s="14"/>
      <c r="T61" s="14">
        <v>1387</v>
      </c>
      <c r="U61" s="14"/>
      <c r="V61" s="14">
        <v>1298</v>
      </c>
      <c r="W61" s="14"/>
      <c r="X61" s="14">
        <v>1263</v>
      </c>
      <c r="Y61" s="14"/>
      <c r="Z61" s="14">
        <v>1199</v>
      </c>
      <c r="AA61" s="14"/>
      <c r="AB61" s="14">
        <f t="shared" si="1"/>
        <v>1157.3333333333333</v>
      </c>
    </row>
    <row r="62" spans="1:28" ht="15.75" customHeight="1">
      <c r="A62" s="15">
        <v>2602</v>
      </c>
      <c r="B62" s="7" t="s">
        <v>17</v>
      </c>
      <c r="C62" s="13" t="s">
        <v>91</v>
      </c>
      <c r="D62" s="58">
        <v>1247</v>
      </c>
      <c r="E62" s="14"/>
      <c r="F62" s="14">
        <v>1234</v>
      </c>
      <c r="G62" s="14"/>
      <c r="H62" s="14">
        <v>1197</v>
      </c>
      <c r="I62" s="14"/>
      <c r="J62" s="43">
        <v>1280</v>
      </c>
      <c r="K62" s="43"/>
      <c r="L62" s="14">
        <v>1386</v>
      </c>
      <c r="M62" s="14"/>
      <c r="N62" s="14">
        <v>1436</v>
      </c>
      <c r="O62" s="14"/>
      <c r="P62" s="14">
        <v>1592</v>
      </c>
      <c r="Q62" s="14"/>
      <c r="R62" s="14">
        <v>1666</v>
      </c>
      <c r="S62" s="14"/>
      <c r="T62" s="14">
        <v>1655</v>
      </c>
      <c r="U62" s="14"/>
      <c r="V62" s="14">
        <v>1553</v>
      </c>
      <c r="W62" s="14"/>
      <c r="X62" s="14">
        <v>1522</v>
      </c>
      <c r="Y62" s="14"/>
      <c r="Z62" s="14">
        <v>1427</v>
      </c>
      <c r="AA62" s="14">
        <v>65</v>
      </c>
      <c r="AB62" s="14">
        <f t="shared" si="1"/>
        <v>1432.9166666666667</v>
      </c>
    </row>
    <row r="63" spans="1:28" ht="15.75" customHeight="1">
      <c r="A63" s="15">
        <v>2407</v>
      </c>
      <c r="B63" s="7" t="s">
        <v>104</v>
      </c>
      <c r="C63" s="13" t="s">
        <v>91</v>
      </c>
      <c r="D63" s="58">
        <v>1691</v>
      </c>
      <c r="E63" s="14"/>
      <c r="F63" s="14">
        <v>1732</v>
      </c>
      <c r="G63" s="14"/>
      <c r="H63" s="14">
        <v>1715</v>
      </c>
      <c r="I63" s="14"/>
      <c r="J63" s="14">
        <v>1851</v>
      </c>
      <c r="K63" s="14"/>
      <c r="L63" s="14">
        <v>1914</v>
      </c>
      <c r="M63" s="14"/>
      <c r="N63" s="14">
        <v>1984</v>
      </c>
      <c r="O63" s="14"/>
      <c r="P63" s="14">
        <v>2019</v>
      </c>
      <c r="Q63" s="14"/>
      <c r="R63" s="14">
        <v>2070</v>
      </c>
      <c r="S63" s="14"/>
      <c r="T63" s="14">
        <v>2107</v>
      </c>
      <c r="U63" s="14"/>
      <c r="V63" s="14">
        <v>2071</v>
      </c>
      <c r="W63" s="14"/>
      <c r="X63" s="14">
        <v>2039</v>
      </c>
      <c r="Y63" s="14"/>
      <c r="Z63" s="14">
        <v>1892</v>
      </c>
      <c r="AA63" s="14"/>
      <c r="AB63" s="14">
        <f t="shared" si="1"/>
        <v>1923.75</v>
      </c>
    </row>
    <row r="64" spans="1:28" ht="15.75" customHeight="1">
      <c r="A64" s="15">
        <v>2601</v>
      </c>
      <c r="B64" s="7" t="s">
        <v>18</v>
      </c>
      <c r="C64" s="13" t="s">
        <v>91</v>
      </c>
      <c r="D64" s="58">
        <v>964</v>
      </c>
      <c r="E64" s="14"/>
      <c r="F64" s="14">
        <v>976</v>
      </c>
      <c r="G64" s="14"/>
      <c r="H64" s="14">
        <v>936</v>
      </c>
      <c r="I64" s="14"/>
      <c r="J64" s="14">
        <v>1019</v>
      </c>
      <c r="K64" s="14"/>
      <c r="L64" s="14">
        <v>1119</v>
      </c>
      <c r="M64" s="14"/>
      <c r="N64" s="14">
        <v>1178</v>
      </c>
      <c r="O64" s="14"/>
      <c r="P64" s="14">
        <v>1327</v>
      </c>
      <c r="Q64" s="14"/>
      <c r="R64" s="14">
        <v>1397</v>
      </c>
      <c r="S64" s="14"/>
      <c r="T64" s="14">
        <v>1386</v>
      </c>
      <c r="U64" s="14"/>
      <c r="V64" s="14">
        <v>1293</v>
      </c>
      <c r="W64" s="14"/>
      <c r="X64" s="14">
        <v>1252</v>
      </c>
      <c r="Y64" s="14"/>
      <c r="Z64" s="14">
        <v>1143</v>
      </c>
      <c r="AA64" s="14"/>
      <c r="AB64" s="14">
        <f t="shared" si="1"/>
        <v>1165.8333333333333</v>
      </c>
    </row>
    <row r="65" spans="1:28" ht="15.75" customHeight="1">
      <c r="A65" s="15">
        <v>2412</v>
      </c>
      <c r="B65" s="7" t="s">
        <v>105</v>
      </c>
      <c r="C65" s="13" t="s">
        <v>91</v>
      </c>
      <c r="D65" s="58">
        <v>1860</v>
      </c>
      <c r="E65" s="14"/>
      <c r="F65" s="14">
        <v>1870</v>
      </c>
      <c r="G65" s="14"/>
      <c r="H65" s="14">
        <v>1864</v>
      </c>
      <c r="I65" s="14"/>
      <c r="J65" s="14">
        <v>2007</v>
      </c>
      <c r="K65" s="14"/>
      <c r="L65" s="14">
        <v>2057</v>
      </c>
      <c r="M65" s="14"/>
      <c r="N65" s="14">
        <v>2122</v>
      </c>
      <c r="O65" s="14"/>
      <c r="P65" s="14">
        <v>2117</v>
      </c>
      <c r="Q65" s="14"/>
      <c r="R65" s="14">
        <v>2174</v>
      </c>
      <c r="S65" s="14"/>
      <c r="T65" s="14">
        <v>2236</v>
      </c>
      <c r="U65" s="14"/>
      <c r="V65" s="14">
        <v>2211</v>
      </c>
      <c r="W65" s="14"/>
      <c r="X65" s="14">
        <v>2185</v>
      </c>
      <c r="Y65" s="14"/>
      <c r="Z65" s="14">
        <v>2039</v>
      </c>
      <c r="AA65" s="14"/>
      <c r="AB65" s="14">
        <f t="shared" si="1"/>
        <v>2061.8333333333335</v>
      </c>
    </row>
    <row r="66" spans="1:28" ht="15.75" customHeight="1">
      <c r="A66" s="15">
        <v>2406</v>
      </c>
      <c r="B66" s="7" t="s">
        <v>19</v>
      </c>
      <c r="C66" s="13" t="s">
        <v>91</v>
      </c>
      <c r="D66" s="58">
        <v>1819</v>
      </c>
      <c r="E66" s="14">
        <v>7</v>
      </c>
      <c r="F66" s="14">
        <v>1859</v>
      </c>
      <c r="G66" s="14"/>
      <c r="H66" s="14">
        <v>1842</v>
      </c>
      <c r="I66" s="14"/>
      <c r="J66" s="14">
        <v>1979</v>
      </c>
      <c r="K66" s="14"/>
      <c r="L66" s="14">
        <v>2043</v>
      </c>
      <c r="M66" s="14"/>
      <c r="N66" s="14">
        <v>2114</v>
      </c>
      <c r="O66" s="14"/>
      <c r="P66" s="14">
        <v>2149</v>
      </c>
      <c r="Q66" s="14"/>
      <c r="R66" s="14">
        <v>2202</v>
      </c>
      <c r="S66" s="14"/>
      <c r="T66" s="14">
        <v>2239</v>
      </c>
      <c r="U66" s="14"/>
      <c r="V66" s="14">
        <v>2199</v>
      </c>
      <c r="W66" s="14"/>
      <c r="X66" s="14">
        <v>2166</v>
      </c>
      <c r="Y66" s="14"/>
      <c r="Z66" s="14">
        <v>2020</v>
      </c>
      <c r="AA66" s="14"/>
      <c r="AB66" s="14">
        <f t="shared" si="1"/>
        <v>2052.5833333333335</v>
      </c>
    </row>
    <row r="67" spans="1:28" ht="15.75" customHeight="1">
      <c r="A67" s="15">
        <v>2402</v>
      </c>
      <c r="B67" s="7" t="s">
        <v>20</v>
      </c>
      <c r="C67" s="13" t="s">
        <v>91</v>
      </c>
      <c r="D67" s="58">
        <v>2959</v>
      </c>
      <c r="E67" s="14"/>
      <c r="F67" s="14">
        <v>3008</v>
      </c>
      <c r="G67" s="14"/>
      <c r="H67" s="14">
        <v>2975</v>
      </c>
      <c r="I67" s="14"/>
      <c r="J67" s="14">
        <v>3075</v>
      </c>
      <c r="K67" s="14"/>
      <c r="L67" s="14">
        <v>3132</v>
      </c>
      <c r="M67" s="14"/>
      <c r="N67" s="14">
        <v>3183</v>
      </c>
      <c r="O67" s="14"/>
      <c r="P67" s="14">
        <v>3135</v>
      </c>
      <c r="Q67" s="14"/>
      <c r="R67" s="14">
        <v>3282</v>
      </c>
      <c r="S67" s="14"/>
      <c r="T67" s="14">
        <v>3337</v>
      </c>
      <c r="U67" s="14"/>
      <c r="V67" s="14">
        <v>3297</v>
      </c>
      <c r="W67" s="14"/>
      <c r="X67" s="14">
        <v>3276</v>
      </c>
      <c r="Y67" s="14"/>
      <c r="Z67" s="14">
        <v>3171</v>
      </c>
      <c r="AA67" s="14"/>
      <c r="AB67" s="14">
        <f t="shared" si="1"/>
        <v>3152.5</v>
      </c>
    </row>
    <row r="68" spans="1:28" ht="15.75" customHeight="1">
      <c r="A68" s="15">
        <v>2408</v>
      </c>
      <c r="B68" s="7" t="s">
        <v>21</v>
      </c>
      <c r="C68" s="13" t="s">
        <v>91</v>
      </c>
      <c r="D68" s="58">
        <v>2097</v>
      </c>
      <c r="E68" s="14"/>
      <c r="F68" s="14">
        <v>2174</v>
      </c>
      <c r="G68" s="14"/>
      <c r="H68" s="14">
        <v>2105</v>
      </c>
      <c r="I68" s="14"/>
      <c r="J68" s="14">
        <v>2200</v>
      </c>
      <c r="K68" s="14"/>
      <c r="L68" s="14">
        <v>2281</v>
      </c>
      <c r="M68" s="14"/>
      <c r="N68" s="14">
        <v>2339</v>
      </c>
      <c r="O68" s="14"/>
      <c r="P68" s="14">
        <v>2429</v>
      </c>
      <c r="Q68" s="14"/>
      <c r="R68" s="14">
        <v>2435</v>
      </c>
      <c r="S68" s="14"/>
      <c r="T68" s="14">
        <v>2442</v>
      </c>
      <c r="U68" s="14"/>
      <c r="V68" s="14">
        <v>2435</v>
      </c>
      <c r="W68" s="14"/>
      <c r="X68" s="14">
        <v>2395</v>
      </c>
      <c r="Y68" s="14"/>
      <c r="Z68" s="14">
        <v>2305</v>
      </c>
      <c r="AA68" s="14"/>
      <c r="AB68" s="14">
        <f t="shared" si="1"/>
        <v>2303.0833333333335</v>
      </c>
    </row>
    <row r="69" spans="1:28" ht="15.75" customHeight="1">
      <c r="A69" s="15">
        <v>2404</v>
      </c>
      <c r="B69" s="7" t="s">
        <v>22</v>
      </c>
      <c r="C69" s="13" t="s">
        <v>91</v>
      </c>
      <c r="D69" s="58">
        <v>2044</v>
      </c>
      <c r="E69" s="14"/>
      <c r="F69" s="14">
        <v>2130</v>
      </c>
      <c r="G69" s="14">
        <v>57</v>
      </c>
      <c r="H69" s="14">
        <v>2055</v>
      </c>
      <c r="I69" s="14"/>
      <c r="J69" s="14">
        <v>2129</v>
      </c>
      <c r="K69" s="14"/>
      <c r="L69" s="14">
        <v>2196</v>
      </c>
      <c r="M69" s="14"/>
      <c r="N69" s="14">
        <v>2275</v>
      </c>
      <c r="O69" s="14">
        <v>152</v>
      </c>
      <c r="P69" s="14">
        <v>2355</v>
      </c>
      <c r="Q69" s="14"/>
      <c r="R69" s="14">
        <v>2358</v>
      </c>
      <c r="S69" s="14"/>
      <c r="T69" s="14">
        <v>2360</v>
      </c>
      <c r="U69" s="14"/>
      <c r="V69" s="14">
        <v>2354</v>
      </c>
      <c r="W69" s="14"/>
      <c r="X69" s="14">
        <v>2302</v>
      </c>
      <c r="Y69" s="14">
        <v>2</v>
      </c>
      <c r="Z69" s="14">
        <v>2221</v>
      </c>
      <c r="AA69" s="14"/>
      <c r="AB69" s="14">
        <f t="shared" si="1"/>
        <v>2231.5833333333335</v>
      </c>
    </row>
    <row r="70" spans="1:28" ht="15.75" customHeight="1">
      <c r="A70" s="15">
        <v>2403</v>
      </c>
      <c r="B70" s="7" t="s">
        <v>106</v>
      </c>
      <c r="C70" s="13" t="s">
        <v>91</v>
      </c>
      <c r="D70" s="58">
        <v>1592</v>
      </c>
      <c r="E70" s="14"/>
      <c r="F70" s="14">
        <v>1671</v>
      </c>
      <c r="G70" s="14">
        <v>2</v>
      </c>
      <c r="H70" s="14">
        <v>1623</v>
      </c>
      <c r="I70" s="14"/>
      <c r="J70" s="14">
        <v>1709</v>
      </c>
      <c r="K70" s="14"/>
      <c r="L70" s="14">
        <v>1766</v>
      </c>
      <c r="M70" s="14">
        <v>1</v>
      </c>
      <c r="N70" s="14">
        <v>1821</v>
      </c>
      <c r="O70" s="14"/>
      <c r="P70" s="14">
        <v>1806</v>
      </c>
      <c r="Q70" s="14"/>
      <c r="R70" s="14">
        <v>1912</v>
      </c>
      <c r="S70" s="14"/>
      <c r="T70" s="14">
        <v>1956</v>
      </c>
      <c r="U70" s="14"/>
      <c r="V70" s="14">
        <v>1897</v>
      </c>
      <c r="W70" s="14"/>
      <c r="X70" s="14">
        <v>1863</v>
      </c>
      <c r="Y70" s="14"/>
      <c r="Z70" s="14">
        <v>1762</v>
      </c>
      <c r="AA70" s="14"/>
      <c r="AB70" s="14">
        <f t="shared" si="1"/>
        <v>1781.5</v>
      </c>
    </row>
    <row r="71" spans="1:28" ht="15.75" customHeight="1">
      <c r="A71" s="15">
        <v>2503</v>
      </c>
      <c r="B71" s="7" t="s">
        <v>107</v>
      </c>
      <c r="C71" s="13" t="s">
        <v>91</v>
      </c>
      <c r="D71" s="58">
        <v>4081</v>
      </c>
      <c r="E71" s="14"/>
      <c r="F71" s="14">
        <v>4190</v>
      </c>
      <c r="G71" s="14">
        <v>7</v>
      </c>
      <c r="H71" s="14">
        <v>4142</v>
      </c>
      <c r="I71" s="14"/>
      <c r="J71" s="14">
        <v>4236</v>
      </c>
      <c r="K71" s="14"/>
      <c r="L71" s="14">
        <v>4312</v>
      </c>
      <c r="M71" s="14"/>
      <c r="N71" s="14">
        <v>4373</v>
      </c>
      <c r="O71" s="14"/>
      <c r="P71" s="14">
        <v>4470</v>
      </c>
      <c r="Q71" s="14"/>
      <c r="R71" s="14">
        <v>4494</v>
      </c>
      <c r="S71" s="14">
        <v>18</v>
      </c>
      <c r="T71" s="14">
        <v>4507</v>
      </c>
      <c r="U71" s="14"/>
      <c r="V71" s="14">
        <v>4468</v>
      </c>
      <c r="W71" s="14"/>
      <c r="X71" s="14">
        <v>4392</v>
      </c>
      <c r="Y71" s="14"/>
      <c r="Z71" s="14">
        <v>4248</v>
      </c>
      <c r="AA71" s="14"/>
      <c r="AB71" s="14">
        <f t="shared" si="1"/>
        <v>4326.083333333333</v>
      </c>
    </row>
    <row r="72" spans="1:28" ht="15.75" customHeight="1">
      <c r="A72" s="15">
        <v>2409</v>
      </c>
      <c r="B72" s="7" t="s">
        <v>23</v>
      </c>
      <c r="C72" s="13" t="s">
        <v>91</v>
      </c>
      <c r="D72" s="58">
        <v>1389</v>
      </c>
      <c r="E72" s="14"/>
      <c r="F72" s="14">
        <v>1484</v>
      </c>
      <c r="G72" s="14"/>
      <c r="H72" s="14">
        <v>1420</v>
      </c>
      <c r="I72" s="14"/>
      <c r="J72" s="14">
        <v>1509</v>
      </c>
      <c r="K72" s="14"/>
      <c r="L72" s="14">
        <v>1576</v>
      </c>
      <c r="M72" s="14"/>
      <c r="N72" s="14">
        <v>1623</v>
      </c>
      <c r="O72" s="14"/>
      <c r="P72" s="14">
        <v>1668</v>
      </c>
      <c r="Q72" s="14"/>
      <c r="R72" s="14">
        <v>1689</v>
      </c>
      <c r="S72" s="14"/>
      <c r="T72" s="14">
        <v>1707</v>
      </c>
      <c r="U72" s="14">
        <v>2</v>
      </c>
      <c r="V72" s="14">
        <v>1742</v>
      </c>
      <c r="W72" s="14"/>
      <c r="X72" s="14">
        <v>1669</v>
      </c>
      <c r="Y72" s="14"/>
      <c r="Z72" s="14">
        <v>1572</v>
      </c>
      <c r="AA72" s="14"/>
      <c r="AB72" s="14">
        <f t="shared" si="1"/>
        <v>1587.3333333333333</v>
      </c>
    </row>
    <row r="73" spans="1:28" ht="15.75" customHeight="1">
      <c r="A73" s="15">
        <v>2501</v>
      </c>
      <c r="B73" s="7" t="s">
        <v>24</v>
      </c>
      <c r="C73" s="13" t="s">
        <v>91</v>
      </c>
      <c r="D73" s="58">
        <v>1953</v>
      </c>
      <c r="E73" s="14"/>
      <c r="F73" s="14">
        <v>2055</v>
      </c>
      <c r="G73" s="14"/>
      <c r="H73" s="14">
        <v>1992</v>
      </c>
      <c r="I73" s="14">
        <v>4</v>
      </c>
      <c r="J73" s="14">
        <v>2087</v>
      </c>
      <c r="K73" s="14"/>
      <c r="L73" s="14">
        <v>2151</v>
      </c>
      <c r="M73" s="14"/>
      <c r="N73" s="14">
        <v>2202</v>
      </c>
      <c r="O73" s="14"/>
      <c r="P73" s="14">
        <v>2287</v>
      </c>
      <c r="Q73" s="14"/>
      <c r="R73" s="14">
        <v>2328</v>
      </c>
      <c r="S73" s="14"/>
      <c r="T73" s="14">
        <v>2352</v>
      </c>
      <c r="U73" s="14"/>
      <c r="V73" s="14">
        <v>2354</v>
      </c>
      <c r="W73" s="14"/>
      <c r="X73" s="14">
        <v>2270</v>
      </c>
      <c r="Y73" s="14">
        <v>1</v>
      </c>
      <c r="Z73" s="14">
        <v>2118</v>
      </c>
      <c r="AA73" s="14"/>
      <c r="AB73" s="14">
        <f t="shared" si="1"/>
        <v>2179.0833333333335</v>
      </c>
    </row>
    <row r="74" spans="1:28" ht="15.75" customHeight="1">
      <c r="A74" s="15">
        <v>2502</v>
      </c>
      <c r="B74" s="7" t="s">
        <v>25</v>
      </c>
      <c r="C74" s="13" t="s">
        <v>91</v>
      </c>
      <c r="D74" s="58">
        <v>2455</v>
      </c>
      <c r="E74" s="14"/>
      <c r="F74" s="14">
        <v>2578</v>
      </c>
      <c r="G74" s="14">
        <v>35</v>
      </c>
      <c r="H74" s="14">
        <v>2504</v>
      </c>
      <c r="I74" s="14"/>
      <c r="J74" s="14">
        <v>2594</v>
      </c>
      <c r="K74" s="14"/>
      <c r="L74" s="14">
        <v>2655</v>
      </c>
      <c r="M74" s="14"/>
      <c r="N74" s="14">
        <v>2706</v>
      </c>
      <c r="O74" s="14"/>
      <c r="P74" s="14">
        <v>2759</v>
      </c>
      <c r="Q74" s="14"/>
      <c r="R74" s="14">
        <v>2819</v>
      </c>
      <c r="S74" s="14"/>
      <c r="T74" s="14">
        <v>2845</v>
      </c>
      <c r="U74" s="14"/>
      <c r="V74" s="14">
        <v>2858</v>
      </c>
      <c r="W74" s="14"/>
      <c r="X74" s="14">
        <v>2772</v>
      </c>
      <c r="Y74" s="14">
        <v>7</v>
      </c>
      <c r="Z74" s="14">
        <v>2616</v>
      </c>
      <c r="AA74" s="14"/>
      <c r="AB74" s="14">
        <f t="shared" si="1"/>
        <v>2680.0833333333335</v>
      </c>
    </row>
    <row r="75" spans="1:28" ht="15.75" customHeight="1">
      <c r="A75" s="15">
        <v>2313</v>
      </c>
      <c r="B75" s="7" t="s">
        <v>26</v>
      </c>
      <c r="C75" s="13" t="s">
        <v>91</v>
      </c>
      <c r="D75" s="58">
        <v>1881</v>
      </c>
      <c r="E75" s="14"/>
      <c r="F75" s="14">
        <v>1843</v>
      </c>
      <c r="G75" s="14"/>
      <c r="H75" s="14">
        <v>1793</v>
      </c>
      <c r="I75" s="14"/>
      <c r="J75" s="14">
        <v>1869</v>
      </c>
      <c r="K75" s="14"/>
      <c r="L75" s="14">
        <v>1942</v>
      </c>
      <c r="M75" s="14"/>
      <c r="N75" s="14">
        <v>1997</v>
      </c>
      <c r="O75" s="14"/>
      <c r="P75" s="14">
        <v>2121</v>
      </c>
      <c r="Q75" s="14">
        <v>59</v>
      </c>
      <c r="R75" s="14">
        <v>2015</v>
      </c>
      <c r="S75" s="14"/>
      <c r="T75" s="14">
        <v>2055</v>
      </c>
      <c r="U75" s="14"/>
      <c r="V75" s="14">
        <v>2030</v>
      </c>
      <c r="W75" s="14"/>
      <c r="X75" s="14">
        <v>2038</v>
      </c>
      <c r="Y75" s="14"/>
      <c r="Z75" s="14">
        <v>2002</v>
      </c>
      <c r="AA75" s="14"/>
      <c r="AB75" s="14">
        <f t="shared" si="1"/>
        <v>1965.5</v>
      </c>
    </row>
    <row r="76" spans="1:28" ht="15.75" customHeight="1">
      <c r="A76" s="15">
        <v>2311</v>
      </c>
      <c r="B76" s="7" t="s">
        <v>27</v>
      </c>
      <c r="C76" s="13" t="s">
        <v>91</v>
      </c>
      <c r="D76" s="58">
        <v>1853</v>
      </c>
      <c r="E76" s="14"/>
      <c r="F76" s="14">
        <v>1888</v>
      </c>
      <c r="G76" s="14"/>
      <c r="H76" s="14">
        <v>1879</v>
      </c>
      <c r="I76" s="14"/>
      <c r="J76" s="14">
        <v>1987</v>
      </c>
      <c r="K76" s="14"/>
      <c r="L76" s="14">
        <v>2037</v>
      </c>
      <c r="M76" s="14"/>
      <c r="N76" s="14">
        <v>2132</v>
      </c>
      <c r="O76" s="14"/>
      <c r="P76" s="14">
        <v>2244</v>
      </c>
      <c r="Q76" s="14"/>
      <c r="R76" s="14">
        <v>2115</v>
      </c>
      <c r="S76" s="14"/>
      <c r="T76" s="14">
        <v>2135</v>
      </c>
      <c r="U76" s="14"/>
      <c r="V76" s="14">
        <v>2166</v>
      </c>
      <c r="W76" s="14"/>
      <c r="X76" s="14">
        <v>2082</v>
      </c>
      <c r="Y76" s="14"/>
      <c r="Z76" s="14">
        <v>1995</v>
      </c>
      <c r="AA76" s="14"/>
      <c r="AB76" s="14">
        <f t="shared" si="1"/>
        <v>2042.75</v>
      </c>
    </row>
    <row r="77" spans="1:28" ht="15.75" customHeight="1">
      <c r="A77" s="15">
        <v>2413</v>
      </c>
      <c r="B77" s="7" t="s">
        <v>28</v>
      </c>
      <c r="C77" s="13" t="s">
        <v>91</v>
      </c>
      <c r="D77" s="58">
        <v>893</v>
      </c>
      <c r="E77" s="14"/>
      <c r="F77" s="14">
        <v>899</v>
      </c>
      <c r="G77" s="14"/>
      <c r="H77" s="14">
        <v>890</v>
      </c>
      <c r="I77" s="14"/>
      <c r="J77" s="14">
        <v>1021</v>
      </c>
      <c r="K77" s="14"/>
      <c r="L77" s="14">
        <v>1072</v>
      </c>
      <c r="M77" s="14"/>
      <c r="N77" s="14">
        <v>1144</v>
      </c>
      <c r="O77" s="14"/>
      <c r="P77" s="14">
        <v>1137</v>
      </c>
      <c r="Q77" s="14"/>
      <c r="R77" s="14">
        <v>1202</v>
      </c>
      <c r="S77" s="14"/>
      <c r="T77" s="14">
        <v>1250</v>
      </c>
      <c r="U77" s="14"/>
      <c r="V77" s="14">
        <v>1220</v>
      </c>
      <c r="W77" s="14"/>
      <c r="X77" s="14">
        <v>1209</v>
      </c>
      <c r="Y77" s="14"/>
      <c r="Z77" s="14">
        <v>1070</v>
      </c>
      <c r="AA77" s="14"/>
      <c r="AB77" s="14">
        <f t="shared" si="1"/>
        <v>1083.9166666666667</v>
      </c>
    </row>
    <row r="78" spans="1:28" ht="15.75" customHeight="1">
      <c r="A78" s="15">
        <v>2414</v>
      </c>
      <c r="B78" s="7" t="s">
        <v>108</v>
      </c>
      <c r="C78" s="13" t="s">
        <v>91</v>
      </c>
      <c r="D78" s="58">
        <v>1790</v>
      </c>
      <c r="E78" s="14"/>
      <c r="F78" s="14">
        <v>1799</v>
      </c>
      <c r="G78" s="14"/>
      <c r="H78" s="14">
        <v>1789</v>
      </c>
      <c r="I78" s="14"/>
      <c r="J78" s="14">
        <v>1922</v>
      </c>
      <c r="K78" s="14"/>
      <c r="L78" s="14">
        <v>1972</v>
      </c>
      <c r="M78" s="14"/>
      <c r="N78" s="14">
        <v>2039</v>
      </c>
      <c r="O78" s="14"/>
      <c r="P78" s="14">
        <v>2053</v>
      </c>
      <c r="Q78" s="14"/>
      <c r="R78" s="14">
        <v>2114</v>
      </c>
      <c r="S78" s="14"/>
      <c r="T78" s="14">
        <v>2162</v>
      </c>
      <c r="U78" s="14"/>
      <c r="V78" s="14">
        <v>2120</v>
      </c>
      <c r="W78" s="14"/>
      <c r="X78" s="14">
        <v>2110</v>
      </c>
      <c r="Y78" s="14"/>
      <c r="Z78" s="14">
        <v>1972</v>
      </c>
      <c r="AA78" s="14"/>
      <c r="AB78" s="14">
        <f t="shared" si="1"/>
        <v>1986.8333333333333</v>
      </c>
    </row>
    <row r="79" spans="1:28" ht="15.75" customHeight="1">
      <c r="A79" s="15">
        <v>2415</v>
      </c>
      <c r="B79" s="7" t="s">
        <v>29</v>
      </c>
      <c r="C79" s="13" t="s">
        <v>91</v>
      </c>
      <c r="D79" s="58">
        <v>3560</v>
      </c>
      <c r="E79" s="14"/>
      <c r="F79" s="14">
        <v>3554</v>
      </c>
      <c r="G79" s="14"/>
      <c r="H79" s="14">
        <v>3549</v>
      </c>
      <c r="I79" s="14"/>
      <c r="J79" s="14">
        <v>3678</v>
      </c>
      <c r="K79" s="14"/>
      <c r="L79" s="14">
        <v>3731</v>
      </c>
      <c r="M79" s="14"/>
      <c r="N79" s="14">
        <v>3803</v>
      </c>
      <c r="O79" s="14"/>
      <c r="P79" s="14">
        <v>3832</v>
      </c>
      <c r="Q79" s="14"/>
      <c r="R79" s="14">
        <v>3889</v>
      </c>
      <c r="S79" s="14"/>
      <c r="T79" s="14">
        <v>3929</v>
      </c>
      <c r="U79" s="14"/>
      <c r="V79" s="14">
        <v>3870</v>
      </c>
      <c r="W79" s="14"/>
      <c r="X79" s="14">
        <v>3866</v>
      </c>
      <c r="Y79" s="14"/>
      <c r="Z79" s="14">
        <v>3740</v>
      </c>
      <c r="AA79" s="14"/>
      <c r="AB79" s="14">
        <f t="shared" si="1"/>
        <v>3750.0833333333335</v>
      </c>
    </row>
    <row r="80" spans="1:28" ht="15.75" customHeight="1">
      <c r="A80" s="15">
        <v>2416</v>
      </c>
      <c r="B80" s="7" t="s">
        <v>30</v>
      </c>
      <c r="C80" s="13" t="s">
        <v>91</v>
      </c>
      <c r="D80" s="58">
        <v>1677</v>
      </c>
      <c r="E80" s="14"/>
      <c r="F80" s="14">
        <v>1682</v>
      </c>
      <c r="G80" s="14"/>
      <c r="H80" s="14">
        <v>1677</v>
      </c>
      <c r="I80" s="14"/>
      <c r="J80" s="14">
        <v>1811</v>
      </c>
      <c r="K80" s="14"/>
      <c r="L80" s="14">
        <v>1861</v>
      </c>
      <c r="M80" s="14"/>
      <c r="N80" s="14">
        <v>1931</v>
      </c>
      <c r="O80" s="14"/>
      <c r="P80" s="14">
        <v>1953</v>
      </c>
      <c r="Q80" s="14"/>
      <c r="R80" s="14">
        <v>2011</v>
      </c>
      <c r="S80" s="14"/>
      <c r="T80" s="14">
        <v>2058</v>
      </c>
      <c r="U80" s="14"/>
      <c r="V80" s="14">
        <v>2016</v>
      </c>
      <c r="W80" s="14"/>
      <c r="X80" s="14">
        <v>2005</v>
      </c>
      <c r="Y80" s="14"/>
      <c r="Z80" s="14">
        <v>1867</v>
      </c>
      <c r="AA80" s="14"/>
      <c r="AB80" s="14">
        <f t="shared" si="1"/>
        <v>1879.0833333333333</v>
      </c>
    </row>
    <row r="81" spans="1:28" ht="15.75" customHeight="1">
      <c r="A81" s="15">
        <v>2417</v>
      </c>
      <c r="B81" s="7" t="s">
        <v>31</v>
      </c>
      <c r="C81" s="13" t="s">
        <v>91</v>
      </c>
      <c r="D81" s="58">
        <v>990</v>
      </c>
      <c r="E81" s="14"/>
      <c r="F81" s="14">
        <v>976</v>
      </c>
      <c r="G81" s="14"/>
      <c r="H81" s="14">
        <v>951</v>
      </c>
      <c r="I81" s="14"/>
      <c r="J81" s="14">
        <v>1052</v>
      </c>
      <c r="K81" s="14"/>
      <c r="L81" s="14">
        <v>1107</v>
      </c>
      <c r="M81" s="14"/>
      <c r="N81" s="14">
        <v>1181</v>
      </c>
      <c r="O81" s="14"/>
      <c r="P81" s="14">
        <v>1142</v>
      </c>
      <c r="Q81" s="14"/>
      <c r="R81" s="14">
        <v>1260</v>
      </c>
      <c r="S81" s="14"/>
      <c r="T81" s="14">
        <v>1314</v>
      </c>
      <c r="U81" s="14"/>
      <c r="V81" s="14">
        <v>1266</v>
      </c>
      <c r="W81" s="14"/>
      <c r="X81" s="14">
        <v>1223</v>
      </c>
      <c r="Y81" s="14"/>
      <c r="Z81" s="14">
        <v>1112</v>
      </c>
      <c r="AA81" s="14"/>
      <c r="AB81" s="14">
        <f t="shared" si="1"/>
        <v>1131.1666666666667</v>
      </c>
    </row>
    <row r="82" spans="1:28" ht="15.75" customHeight="1">
      <c r="A82" s="15">
        <v>2504</v>
      </c>
      <c r="B82" s="7" t="s">
        <v>32</v>
      </c>
      <c r="C82" s="13" t="s">
        <v>91</v>
      </c>
      <c r="D82" s="58">
        <v>2498</v>
      </c>
      <c r="E82" s="14"/>
      <c r="F82" s="14">
        <v>2530</v>
      </c>
      <c r="G82" s="14"/>
      <c r="H82" s="14">
        <v>2496</v>
      </c>
      <c r="I82" s="14"/>
      <c r="J82" s="14">
        <v>2527</v>
      </c>
      <c r="K82" s="14"/>
      <c r="L82" s="14">
        <v>2634</v>
      </c>
      <c r="M82" s="14"/>
      <c r="N82" s="14">
        <v>2662</v>
      </c>
      <c r="O82" s="14"/>
      <c r="P82" s="14">
        <v>2782</v>
      </c>
      <c r="Q82" s="14"/>
      <c r="R82" s="14">
        <v>2809</v>
      </c>
      <c r="S82" s="14"/>
      <c r="T82" s="14">
        <v>2680</v>
      </c>
      <c r="U82" s="14"/>
      <c r="V82" s="14">
        <v>2697</v>
      </c>
      <c r="W82" s="14"/>
      <c r="X82" s="14">
        <v>2608</v>
      </c>
      <c r="Y82" s="14"/>
      <c r="Z82" s="14">
        <v>2565</v>
      </c>
      <c r="AA82" s="14"/>
      <c r="AB82" s="14">
        <f t="shared" si="1"/>
        <v>2624</v>
      </c>
    </row>
    <row r="83" spans="1:28" ht="15.75" customHeight="1">
      <c r="A83" s="15">
        <v>2505</v>
      </c>
      <c r="B83" s="7" t="s">
        <v>109</v>
      </c>
      <c r="C83" s="13" t="s">
        <v>91</v>
      </c>
      <c r="D83" s="58">
        <v>1696</v>
      </c>
      <c r="E83" s="14"/>
      <c r="F83" s="14">
        <v>1696</v>
      </c>
      <c r="G83" s="14">
        <v>50</v>
      </c>
      <c r="H83" s="47">
        <v>1688</v>
      </c>
      <c r="I83" s="14"/>
      <c r="J83" s="47">
        <v>1778</v>
      </c>
      <c r="K83" s="14"/>
      <c r="L83" s="47">
        <v>1862</v>
      </c>
      <c r="M83" s="14">
        <v>212</v>
      </c>
      <c r="N83" s="14">
        <v>1862</v>
      </c>
      <c r="O83" s="14">
        <v>40</v>
      </c>
      <c r="P83" s="14">
        <v>1954</v>
      </c>
      <c r="Q83" s="14"/>
      <c r="R83" s="14">
        <v>2058</v>
      </c>
      <c r="S83" s="14"/>
      <c r="T83" s="14">
        <v>1980</v>
      </c>
      <c r="U83" s="14"/>
      <c r="V83" s="14">
        <v>1901</v>
      </c>
      <c r="W83" s="14"/>
      <c r="X83" s="14">
        <v>1762</v>
      </c>
      <c r="Y83" s="14"/>
      <c r="Z83" s="14">
        <v>1715</v>
      </c>
      <c r="AA83" s="14"/>
      <c r="AB83" s="14">
        <f t="shared" si="1"/>
        <v>1829.3333333333333</v>
      </c>
    </row>
    <row r="84" spans="1:28" ht="15.75" customHeight="1">
      <c r="A84" s="15">
        <v>2506</v>
      </c>
      <c r="B84" s="7" t="s">
        <v>110</v>
      </c>
      <c r="C84" s="13" t="s">
        <v>91</v>
      </c>
      <c r="D84" s="58">
        <v>3734</v>
      </c>
      <c r="E84" s="14"/>
      <c r="F84" s="14">
        <v>3842</v>
      </c>
      <c r="G84" s="14">
        <v>7</v>
      </c>
      <c r="H84" s="14">
        <v>3806</v>
      </c>
      <c r="I84" s="14"/>
      <c r="J84" s="14">
        <v>3897</v>
      </c>
      <c r="K84" s="14"/>
      <c r="L84" s="14">
        <v>3977</v>
      </c>
      <c r="M84" s="14"/>
      <c r="N84" s="14">
        <v>4043</v>
      </c>
      <c r="O84" s="14"/>
      <c r="P84" s="14">
        <v>4152</v>
      </c>
      <c r="Q84" s="14"/>
      <c r="R84" s="14">
        <v>4177</v>
      </c>
      <c r="S84" s="14"/>
      <c r="T84" s="14">
        <v>4183</v>
      </c>
      <c r="U84" s="14"/>
      <c r="V84" s="14">
        <v>4130</v>
      </c>
      <c r="W84" s="14"/>
      <c r="X84" s="14">
        <v>4060</v>
      </c>
      <c r="Y84" s="14"/>
      <c r="Z84" s="14">
        <v>3921</v>
      </c>
      <c r="AA84" s="14"/>
      <c r="AB84" s="14">
        <f t="shared" si="1"/>
        <v>3993.5</v>
      </c>
    </row>
    <row r="85" spans="1:28" ht="15.75" customHeight="1">
      <c r="A85" s="15">
        <v>2507</v>
      </c>
      <c r="B85" s="7" t="s">
        <v>111</v>
      </c>
      <c r="C85" s="13" t="s">
        <v>91</v>
      </c>
      <c r="D85" s="58">
        <v>3376</v>
      </c>
      <c r="E85" s="14"/>
      <c r="F85" s="14">
        <v>3481</v>
      </c>
      <c r="G85" s="14"/>
      <c r="H85" s="14">
        <v>3427</v>
      </c>
      <c r="I85" s="14"/>
      <c r="J85" s="14">
        <v>3524</v>
      </c>
      <c r="K85" s="14"/>
      <c r="L85" s="14">
        <v>3602</v>
      </c>
      <c r="M85" s="14"/>
      <c r="N85" s="14">
        <v>3659</v>
      </c>
      <c r="O85" s="14"/>
      <c r="P85" s="14">
        <v>3734</v>
      </c>
      <c r="Q85" s="14"/>
      <c r="R85" s="14">
        <v>3778</v>
      </c>
      <c r="S85" s="14"/>
      <c r="T85" s="14">
        <v>3797</v>
      </c>
      <c r="U85" s="14">
        <v>3</v>
      </c>
      <c r="V85" s="14">
        <v>3765</v>
      </c>
      <c r="W85" s="14"/>
      <c r="X85" s="14">
        <v>3692</v>
      </c>
      <c r="Y85" s="14"/>
      <c r="Z85" s="14">
        <v>3550</v>
      </c>
      <c r="AA85" s="14"/>
      <c r="AB85" s="14">
        <f t="shared" si="1"/>
        <v>3615.4166666666665</v>
      </c>
    </row>
    <row r="86" spans="1:28" ht="15.75" customHeight="1">
      <c r="A86" s="15">
        <v>2508</v>
      </c>
      <c r="B86" s="7" t="s">
        <v>33</v>
      </c>
      <c r="C86" s="13" t="s">
        <v>91</v>
      </c>
      <c r="D86" s="58">
        <v>2723</v>
      </c>
      <c r="E86" s="14"/>
      <c r="F86" s="14">
        <v>2826</v>
      </c>
      <c r="G86" s="14"/>
      <c r="H86" s="14">
        <v>2784</v>
      </c>
      <c r="I86" s="14"/>
      <c r="J86" s="14">
        <v>2871</v>
      </c>
      <c r="K86" s="14"/>
      <c r="L86" s="14">
        <v>2955</v>
      </c>
      <c r="M86" s="14"/>
      <c r="N86" s="14">
        <v>3017</v>
      </c>
      <c r="O86" s="14"/>
      <c r="P86" s="14">
        <v>3106</v>
      </c>
      <c r="Q86" s="14"/>
      <c r="R86" s="14">
        <v>3158</v>
      </c>
      <c r="S86" s="14"/>
      <c r="T86" s="14">
        <v>3183</v>
      </c>
      <c r="U86" s="14"/>
      <c r="V86" s="14">
        <v>3128</v>
      </c>
      <c r="W86" s="14"/>
      <c r="X86" s="14">
        <v>3046</v>
      </c>
      <c r="Y86" s="14"/>
      <c r="Z86" s="14">
        <v>2900</v>
      </c>
      <c r="AA86" s="14"/>
      <c r="AB86" s="14">
        <f t="shared" si="1"/>
        <v>2974.75</v>
      </c>
    </row>
    <row r="87" spans="1:28" ht="15.75" customHeight="1">
      <c r="A87" s="16"/>
      <c r="B87" s="17" t="s">
        <v>147</v>
      </c>
      <c r="C87" s="18"/>
      <c r="D87" s="59"/>
      <c r="E87" s="20"/>
      <c r="F87" s="19"/>
      <c r="G87" s="20"/>
      <c r="H87" s="19"/>
      <c r="I87" s="20"/>
      <c r="J87" s="19"/>
      <c r="K87" s="20"/>
      <c r="L87" s="28"/>
      <c r="M87" s="20"/>
      <c r="N87" s="19"/>
      <c r="O87" s="20"/>
      <c r="P87" s="19"/>
      <c r="Q87" s="21"/>
      <c r="R87" s="19"/>
      <c r="S87" s="21"/>
      <c r="T87" s="19"/>
      <c r="U87" s="21"/>
      <c r="V87" s="19"/>
      <c r="W87" s="21"/>
      <c r="X87" s="19"/>
      <c r="Y87" s="21"/>
      <c r="Z87" s="19"/>
      <c r="AA87" s="22"/>
      <c r="AB87" s="28"/>
    </row>
    <row r="88" spans="1:28" ht="15.75" customHeight="1">
      <c r="A88" s="16"/>
      <c r="B88" s="17" t="s">
        <v>176</v>
      </c>
      <c r="C88" s="23"/>
      <c r="D88" s="59"/>
      <c r="E88" s="20"/>
      <c r="F88" s="19"/>
      <c r="G88" s="20"/>
      <c r="H88" s="19"/>
      <c r="I88" s="20"/>
      <c r="J88" s="19"/>
      <c r="K88" s="20"/>
      <c r="L88" s="28"/>
      <c r="M88" s="20"/>
      <c r="N88" s="19"/>
      <c r="O88" s="20"/>
      <c r="P88" s="19"/>
      <c r="Q88" s="21"/>
      <c r="R88" s="19"/>
      <c r="S88" s="21"/>
      <c r="T88" s="19"/>
      <c r="U88" s="21"/>
      <c r="V88" s="19"/>
      <c r="W88" s="21"/>
      <c r="X88" s="19"/>
      <c r="Y88" s="21"/>
      <c r="Z88" s="19"/>
      <c r="AA88" s="22"/>
      <c r="AB88" s="28"/>
    </row>
    <row r="89" spans="1:28" ht="15.75" customHeight="1">
      <c r="A89" s="16"/>
      <c r="C89" s="23"/>
      <c r="D89" s="59"/>
      <c r="E89" s="20"/>
      <c r="F89" s="19"/>
      <c r="G89" s="20"/>
      <c r="H89" s="19"/>
      <c r="I89" s="20"/>
      <c r="J89" s="19"/>
      <c r="K89" s="20"/>
      <c r="L89" s="28"/>
      <c r="M89" s="20"/>
      <c r="N89" s="19"/>
      <c r="O89" s="20"/>
      <c r="P89" s="19"/>
      <c r="Q89" s="21"/>
      <c r="R89" s="19"/>
      <c r="S89" s="21"/>
      <c r="T89" s="19"/>
      <c r="U89" s="21"/>
      <c r="V89" s="19"/>
      <c r="W89" s="21"/>
      <c r="X89" s="19"/>
      <c r="Y89" s="21"/>
      <c r="Z89" s="19"/>
      <c r="AA89" s="22"/>
      <c r="AB89" s="28"/>
    </row>
    <row r="90" spans="2:26" ht="19.5" customHeight="1">
      <c r="B90" s="2"/>
      <c r="C90" s="3" t="s">
        <v>179</v>
      </c>
      <c r="D90" s="56"/>
      <c r="E90" s="4"/>
      <c r="Z90" s="5" t="s">
        <v>49</v>
      </c>
    </row>
    <row r="91" spans="1:28" ht="15.75" customHeight="1">
      <c r="A91" s="7" t="s">
        <v>50</v>
      </c>
      <c r="B91" s="55" t="s">
        <v>51</v>
      </c>
      <c r="C91" s="55" t="s">
        <v>52</v>
      </c>
      <c r="D91" s="24" t="s">
        <v>53</v>
      </c>
      <c r="E91" s="25" t="s">
        <v>54</v>
      </c>
      <c r="F91" s="24" t="s">
        <v>55</v>
      </c>
      <c r="G91" s="25" t="s">
        <v>54</v>
      </c>
      <c r="H91" s="26" t="s">
        <v>56</v>
      </c>
      <c r="I91" s="25" t="s">
        <v>54</v>
      </c>
      <c r="J91" s="24" t="s">
        <v>57</v>
      </c>
      <c r="K91" s="25" t="s">
        <v>54</v>
      </c>
      <c r="L91" s="49" t="s">
        <v>58</v>
      </c>
      <c r="M91" s="25" t="s">
        <v>54</v>
      </c>
      <c r="N91" s="24" t="s">
        <v>59</v>
      </c>
      <c r="O91" s="24" t="s">
        <v>54</v>
      </c>
      <c r="P91" s="24" t="s">
        <v>60</v>
      </c>
      <c r="Q91" s="25" t="s">
        <v>54</v>
      </c>
      <c r="R91" s="24" t="s">
        <v>61</v>
      </c>
      <c r="S91" s="25" t="s">
        <v>54</v>
      </c>
      <c r="T91" s="24" t="s">
        <v>62</v>
      </c>
      <c r="U91" s="25" t="s">
        <v>54</v>
      </c>
      <c r="V91" s="24" t="s">
        <v>63</v>
      </c>
      <c r="W91" s="25" t="s">
        <v>54</v>
      </c>
      <c r="X91" s="24" t="s">
        <v>64</v>
      </c>
      <c r="Y91" s="24" t="s">
        <v>54</v>
      </c>
      <c r="Z91" s="24" t="s">
        <v>65</v>
      </c>
      <c r="AA91" s="27" t="s">
        <v>54</v>
      </c>
      <c r="AB91" s="11" t="s">
        <v>154</v>
      </c>
    </row>
    <row r="92" spans="1:28" ht="15.75" customHeight="1">
      <c r="A92" s="15">
        <v>2509</v>
      </c>
      <c r="B92" s="55" t="s">
        <v>34</v>
      </c>
      <c r="C92" s="67" t="s">
        <v>91</v>
      </c>
      <c r="D92" s="14">
        <v>2481</v>
      </c>
      <c r="E92" s="14"/>
      <c r="F92" s="14">
        <v>2570</v>
      </c>
      <c r="G92" s="14"/>
      <c r="H92" s="14">
        <v>2525</v>
      </c>
      <c r="I92" s="14"/>
      <c r="J92" s="14">
        <v>2606</v>
      </c>
      <c r="K92" s="14"/>
      <c r="L92" s="14">
        <v>2687</v>
      </c>
      <c r="M92" s="14"/>
      <c r="N92" s="14">
        <v>2737</v>
      </c>
      <c r="O92" s="14"/>
      <c r="P92" s="14">
        <v>2823</v>
      </c>
      <c r="Q92" s="14"/>
      <c r="R92" s="14">
        <v>2891</v>
      </c>
      <c r="S92" s="14"/>
      <c r="T92" s="14">
        <v>2912</v>
      </c>
      <c r="U92" s="14"/>
      <c r="V92" s="14">
        <v>2861</v>
      </c>
      <c r="W92" s="14"/>
      <c r="X92" s="14">
        <v>2780</v>
      </c>
      <c r="Y92" s="14"/>
      <c r="Z92" s="14">
        <v>2645</v>
      </c>
      <c r="AA92" s="14"/>
      <c r="AB92" s="14">
        <f>AVERAGE(Z92,X92,V92,T92,R92,P92,N92,L92,J92,H92,F92,D92)</f>
        <v>2709.8333333333335</v>
      </c>
    </row>
    <row r="93" spans="1:28" ht="15.75" customHeight="1">
      <c r="A93" s="15">
        <v>2510</v>
      </c>
      <c r="B93" s="55" t="s">
        <v>35</v>
      </c>
      <c r="C93" s="67" t="s">
        <v>91</v>
      </c>
      <c r="D93" s="14">
        <v>1806</v>
      </c>
      <c r="E93" s="14"/>
      <c r="F93" s="14">
        <v>1878</v>
      </c>
      <c r="G93" s="14">
        <v>7</v>
      </c>
      <c r="H93" s="14">
        <v>1826</v>
      </c>
      <c r="I93" s="14"/>
      <c r="J93" s="14">
        <v>1925</v>
      </c>
      <c r="K93" s="14"/>
      <c r="L93" s="14">
        <v>2020</v>
      </c>
      <c r="M93" s="14"/>
      <c r="N93" s="14">
        <v>2084</v>
      </c>
      <c r="O93" s="14"/>
      <c r="P93" s="14">
        <v>2200</v>
      </c>
      <c r="Q93" s="14"/>
      <c r="R93" s="14">
        <v>2242</v>
      </c>
      <c r="S93" s="14"/>
      <c r="T93" s="14">
        <v>2237</v>
      </c>
      <c r="U93" s="14"/>
      <c r="V93" s="14">
        <v>2173</v>
      </c>
      <c r="W93" s="14"/>
      <c r="X93" s="14">
        <v>2114</v>
      </c>
      <c r="Y93" s="14">
        <v>12</v>
      </c>
      <c r="Z93" s="14">
        <v>2001</v>
      </c>
      <c r="AA93" s="14"/>
      <c r="AB93" s="14">
        <f>AVERAGE(Z93,X93,V93,T93,R93,P93,N93,L93,J93,H93,F93,D93)</f>
        <v>2042.1666666666667</v>
      </c>
    </row>
    <row r="94" spans="1:28" ht="15.75" customHeight="1">
      <c r="A94" s="15">
        <v>2607</v>
      </c>
      <c r="B94" s="55" t="s">
        <v>36</v>
      </c>
      <c r="C94" s="67" t="s">
        <v>91</v>
      </c>
      <c r="D94" s="14">
        <v>1438</v>
      </c>
      <c r="E94" s="14"/>
      <c r="F94" s="14">
        <v>1420</v>
      </c>
      <c r="G94" s="14"/>
      <c r="H94" s="14">
        <v>1367</v>
      </c>
      <c r="I94" s="14"/>
      <c r="J94" s="14">
        <v>1438</v>
      </c>
      <c r="K94" s="14"/>
      <c r="L94" s="14">
        <v>1531</v>
      </c>
      <c r="M94" s="14"/>
      <c r="N94" s="14">
        <v>1576</v>
      </c>
      <c r="O94" s="14"/>
      <c r="P94" s="14">
        <v>1728</v>
      </c>
      <c r="Q94" s="14"/>
      <c r="R94" s="14">
        <v>1804</v>
      </c>
      <c r="S94" s="14"/>
      <c r="T94" s="14">
        <v>1798</v>
      </c>
      <c r="U94" s="14"/>
      <c r="V94" s="14">
        <v>1723</v>
      </c>
      <c r="W94" s="14"/>
      <c r="X94" s="14">
        <v>1705</v>
      </c>
      <c r="Y94" s="14"/>
      <c r="Z94" s="14">
        <v>1641</v>
      </c>
      <c r="AA94" s="14"/>
      <c r="AB94" s="14">
        <f>AVERAGE(Z94,X94,V94,T94,R94,P94,N94,L94,J94,H94,F94,D94)</f>
        <v>1597.4166666666667</v>
      </c>
    </row>
    <row r="95" spans="1:28" ht="15.75" customHeight="1">
      <c r="A95" s="15">
        <v>3201</v>
      </c>
      <c r="B95" s="55" t="s">
        <v>112</v>
      </c>
      <c r="C95" s="67" t="s">
        <v>140</v>
      </c>
      <c r="D95" s="89">
        <v>2666</v>
      </c>
      <c r="E95" s="89"/>
      <c r="F95" s="86">
        <v>2584</v>
      </c>
      <c r="G95" s="86"/>
      <c r="H95" s="86">
        <v>2526</v>
      </c>
      <c r="I95" s="44"/>
      <c r="J95" s="44">
        <v>2506</v>
      </c>
      <c r="K95" s="44"/>
      <c r="L95" s="60">
        <v>2604</v>
      </c>
      <c r="M95" s="44"/>
      <c r="N95" s="60">
        <v>2634</v>
      </c>
      <c r="O95" s="40"/>
      <c r="P95" s="84">
        <v>2731</v>
      </c>
      <c r="Q95" s="84"/>
      <c r="R95" s="50">
        <v>2743</v>
      </c>
      <c r="S95" s="40"/>
      <c r="T95" s="50">
        <v>2783</v>
      </c>
      <c r="U95" s="50"/>
      <c r="V95" s="50">
        <v>2745</v>
      </c>
      <c r="W95" s="50"/>
      <c r="X95" s="50">
        <v>2764</v>
      </c>
      <c r="Y95" s="40"/>
      <c r="Z95" s="84">
        <v>2762</v>
      </c>
      <c r="AA95" s="88"/>
      <c r="AB95" s="14">
        <f aca="true" t="shared" si="2" ref="AB95:AB114">AVERAGE(Z95,X95,V95,T95,R95,P95,N95,L95,J95,H95,F95,D95)</f>
        <v>2670.6666666666665</v>
      </c>
    </row>
    <row r="96" spans="1:28" ht="15.75" customHeight="1">
      <c r="A96" s="15">
        <v>3602</v>
      </c>
      <c r="B96" s="55" t="s">
        <v>155</v>
      </c>
      <c r="C96" s="67" t="s">
        <v>140</v>
      </c>
      <c r="D96" s="89">
        <v>1100</v>
      </c>
      <c r="E96" s="89"/>
      <c r="F96" s="86">
        <v>1032</v>
      </c>
      <c r="G96" s="86"/>
      <c r="H96" s="86">
        <v>954</v>
      </c>
      <c r="I96" s="44"/>
      <c r="J96" s="44">
        <v>1005</v>
      </c>
      <c r="K96" s="44"/>
      <c r="L96" s="60">
        <v>1105</v>
      </c>
      <c r="M96" s="44"/>
      <c r="N96" s="60">
        <v>1122</v>
      </c>
      <c r="O96" s="40"/>
      <c r="P96" s="84">
        <v>1228</v>
      </c>
      <c r="Q96" s="84"/>
      <c r="R96" s="50">
        <v>1306</v>
      </c>
      <c r="S96" s="40"/>
      <c r="T96" s="50">
        <v>1371</v>
      </c>
      <c r="U96" s="50"/>
      <c r="V96" s="50">
        <v>1305</v>
      </c>
      <c r="W96" s="50"/>
      <c r="X96" s="50">
        <v>1307</v>
      </c>
      <c r="Y96" s="40"/>
      <c r="Z96" s="84">
        <v>1269</v>
      </c>
      <c r="AA96" s="88"/>
      <c r="AB96" s="14">
        <f t="shared" si="2"/>
        <v>1175.3333333333333</v>
      </c>
    </row>
    <row r="97" spans="1:28" ht="15.75" customHeight="1">
      <c r="A97" s="15">
        <v>3301</v>
      </c>
      <c r="B97" s="55" t="s">
        <v>113</v>
      </c>
      <c r="C97" s="67" t="s">
        <v>140</v>
      </c>
      <c r="D97" s="89">
        <v>1526</v>
      </c>
      <c r="E97" s="89"/>
      <c r="F97" s="84">
        <v>1498</v>
      </c>
      <c r="G97" s="84"/>
      <c r="H97" s="84">
        <v>1444</v>
      </c>
      <c r="I97" s="40"/>
      <c r="J97" s="40">
        <v>1520</v>
      </c>
      <c r="K97" s="40"/>
      <c r="L97" s="50">
        <v>1570</v>
      </c>
      <c r="M97" s="40">
        <v>1</v>
      </c>
      <c r="N97" s="50">
        <v>1625</v>
      </c>
      <c r="O97" s="40"/>
      <c r="P97" s="84">
        <v>1717</v>
      </c>
      <c r="Q97" s="84"/>
      <c r="R97" s="50">
        <v>1627</v>
      </c>
      <c r="S97" s="40"/>
      <c r="T97" s="50">
        <v>1703</v>
      </c>
      <c r="U97" s="50"/>
      <c r="V97" s="50">
        <v>1705</v>
      </c>
      <c r="W97" s="50"/>
      <c r="X97" s="50">
        <v>1696</v>
      </c>
      <c r="Y97" s="40"/>
      <c r="Z97" s="84">
        <v>1649</v>
      </c>
      <c r="AA97" s="88"/>
      <c r="AB97" s="14">
        <f t="shared" si="2"/>
        <v>1606.6666666666667</v>
      </c>
    </row>
    <row r="98" spans="1:28" ht="15.75" customHeight="1">
      <c r="A98" s="15">
        <v>3303</v>
      </c>
      <c r="B98" s="55" t="s">
        <v>114</v>
      </c>
      <c r="C98" s="67" t="s">
        <v>140</v>
      </c>
      <c r="D98" s="89">
        <v>1786</v>
      </c>
      <c r="E98" s="89">
        <v>8</v>
      </c>
      <c r="F98" s="84">
        <v>1846</v>
      </c>
      <c r="G98" s="84"/>
      <c r="H98" s="88">
        <v>1795</v>
      </c>
      <c r="I98" s="40"/>
      <c r="J98" s="40">
        <v>1883</v>
      </c>
      <c r="K98" s="40"/>
      <c r="L98" s="50">
        <v>1962</v>
      </c>
      <c r="M98" s="40"/>
      <c r="N98" s="50">
        <v>2104</v>
      </c>
      <c r="O98" s="40"/>
      <c r="P98" s="84">
        <v>2305</v>
      </c>
      <c r="Q98" s="84">
        <v>1</v>
      </c>
      <c r="R98" s="50">
        <v>1877</v>
      </c>
      <c r="S98" s="40"/>
      <c r="T98" s="50">
        <v>1834</v>
      </c>
      <c r="U98" s="50">
        <v>11</v>
      </c>
      <c r="V98" s="50">
        <v>1980</v>
      </c>
      <c r="W98" s="50"/>
      <c r="X98" s="50">
        <v>1956</v>
      </c>
      <c r="Y98" s="40"/>
      <c r="Z98" s="84">
        <v>2078</v>
      </c>
      <c r="AA98" s="88">
        <v>4</v>
      </c>
      <c r="AB98" s="14">
        <f t="shared" si="2"/>
        <v>1950.5</v>
      </c>
    </row>
    <row r="99" spans="1:28" ht="15.75" customHeight="1">
      <c r="A99" s="15">
        <v>3304</v>
      </c>
      <c r="B99" s="55" t="s">
        <v>37</v>
      </c>
      <c r="C99" s="67" t="s">
        <v>140</v>
      </c>
      <c r="D99" s="89">
        <v>2624</v>
      </c>
      <c r="E99" s="89"/>
      <c r="F99" s="84">
        <v>2707</v>
      </c>
      <c r="G99" s="84"/>
      <c r="H99" s="84">
        <v>2615</v>
      </c>
      <c r="I99" s="40"/>
      <c r="J99" s="40">
        <v>2736</v>
      </c>
      <c r="K99" s="40"/>
      <c r="L99" s="51">
        <v>2765</v>
      </c>
      <c r="M99" s="40"/>
      <c r="N99" s="50">
        <v>3029</v>
      </c>
      <c r="O99" s="40"/>
      <c r="P99" s="84">
        <v>3165</v>
      </c>
      <c r="Q99" s="84"/>
      <c r="R99" s="50">
        <v>2790</v>
      </c>
      <c r="S99" s="40"/>
      <c r="T99" s="50">
        <v>2727</v>
      </c>
      <c r="U99" s="50"/>
      <c r="V99" s="50">
        <v>2906</v>
      </c>
      <c r="W99" s="50"/>
      <c r="X99" s="50">
        <v>2784</v>
      </c>
      <c r="Y99" s="40"/>
      <c r="Z99" s="84">
        <v>2975</v>
      </c>
      <c r="AA99" s="88"/>
      <c r="AB99" s="14">
        <f t="shared" si="2"/>
        <v>2818.5833333333335</v>
      </c>
    </row>
    <row r="100" spans="1:28" ht="15.75" customHeight="1">
      <c r="A100" s="15">
        <v>3305</v>
      </c>
      <c r="B100" s="55" t="s">
        <v>38</v>
      </c>
      <c r="C100" s="67" t="s">
        <v>140</v>
      </c>
      <c r="D100" s="89">
        <v>1830</v>
      </c>
      <c r="E100" s="89"/>
      <c r="F100" s="84">
        <v>1787</v>
      </c>
      <c r="G100" s="84"/>
      <c r="H100" s="84">
        <v>1727</v>
      </c>
      <c r="I100" s="40"/>
      <c r="J100" s="40">
        <v>1801</v>
      </c>
      <c r="K100" s="40"/>
      <c r="L100" s="50">
        <v>1871</v>
      </c>
      <c r="M100" s="40"/>
      <c r="N100" s="50">
        <v>1933</v>
      </c>
      <c r="O100" s="40"/>
      <c r="P100" s="84">
        <v>2056</v>
      </c>
      <c r="Q100" s="84"/>
      <c r="R100" s="50">
        <v>1952</v>
      </c>
      <c r="S100" s="40"/>
      <c r="T100" s="50">
        <v>1988</v>
      </c>
      <c r="U100" s="50"/>
      <c r="V100" s="50">
        <v>1961</v>
      </c>
      <c r="W100" s="50"/>
      <c r="X100" s="50">
        <v>1974</v>
      </c>
      <c r="Y100" s="40"/>
      <c r="Z100" s="84">
        <v>1939</v>
      </c>
      <c r="AA100" s="88"/>
      <c r="AB100" s="14">
        <f t="shared" si="2"/>
        <v>1901.5833333333333</v>
      </c>
    </row>
    <row r="101" spans="1:28" ht="15.75" customHeight="1">
      <c r="A101" s="15">
        <v>3307</v>
      </c>
      <c r="B101" s="55" t="s">
        <v>39</v>
      </c>
      <c r="C101" s="67" t="s">
        <v>140</v>
      </c>
      <c r="D101" s="89">
        <v>1958</v>
      </c>
      <c r="E101" s="89"/>
      <c r="F101" s="84">
        <v>2032</v>
      </c>
      <c r="G101" s="84"/>
      <c r="H101" s="84">
        <v>2059</v>
      </c>
      <c r="I101" s="40">
        <v>3</v>
      </c>
      <c r="J101" s="40">
        <v>1829</v>
      </c>
      <c r="K101" s="40">
        <v>1</v>
      </c>
      <c r="L101" s="50">
        <v>2009</v>
      </c>
      <c r="M101" s="40"/>
      <c r="N101" s="50">
        <v>2199</v>
      </c>
      <c r="O101" s="40"/>
      <c r="P101" s="84">
        <v>2393</v>
      </c>
      <c r="Q101" s="84"/>
      <c r="R101" s="50">
        <v>2287</v>
      </c>
      <c r="S101" s="40"/>
      <c r="T101" s="50">
        <v>2302</v>
      </c>
      <c r="U101" s="50"/>
      <c r="V101" s="50">
        <v>2286</v>
      </c>
      <c r="W101" s="50"/>
      <c r="X101" s="50">
        <v>2043</v>
      </c>
      <c r="Y101" s="40"/>
      <c r="Z101" s="84">
        <v>1996</v>
      </c>
      <c r="AA101" s="88"/>
      <c r="AB101" s="14">
        <f t="shared" si="2"/>
        <v>2116.0833333333335</v>
      </c>
    </row>
    <row r="102" spans="1:28" ht="15.75" customHeight="1">
      <c r="A102" s="15">
        <v>3308</v>
      </c>
      <c r="B102" s="55" t="s">
        <v>146</v>
      </c>
      <c r="C102" s="67" t="s">
        <v>140</v>
      </c>
      <c r="D102" s="89">
        <v>2258</v>
      </c>
      <c r="E102" s="89">
        <v>1</v>
      </c>
      <c r="F102" s="84">
        <v>2219</v>
      </c>
      <c r="G102" s="84"/>
      <c r="H102" s="84">
        <v>2154</v>
      </c>
      <c r="I102" s="40"/>
      <c r="J102" s="40">
        <v>2226</v>
      </c>
      <c r="K102" s="40"/>
      <c r="L102" s="50">
        <v>2280</v>
      </c>
      <c r="M102" s="40"/>
      <c r="N102" s="50">
        <v>2335</v>
      </c>
      <c r="O102" s="40"/>
      <c r="P102" s="84">
        <v>2429</v>
      </c>
      <c r="Q102" s="84"/>
      <c r="R102" s="50">
        <v>2337</v>
      </c>
      <c r="S102" s="40"/>
      <c r="T102" s="50">
        <v>2401</v>
      </c>
      <c r="U102" s="50"/>
      <c r="V102" s="50">
        <v>2399</v>
      </c>
      <c r="W102" s="50"/>
      <c r="X102" s="50">
        <v>2406</v>
      </c>
      <c r="Y102" s="40"/>
      <c r="Z102" s="84">
        <v>2368</v>
      </c>
      <c r="AA102" s="88"/>
      <c r="AB102" s="14">
        <f t="shared" si="2"/>
        <v>2317.6666666666665</v>
      </c>
    </row>
    <row r="103" spans="1:28" ht="15.75" customHeight="1">
      <c r="A103" s="15">
        <v>3407</v>
      </c>
      <c r="B103" s="55" t="s">
        <v>40</v>
      </c>
      <c r="C103" s="67" t="s">
        <v>140</v>
      </c>
      <c r="D103" s="89">
        <v>3066</v>
      </c>
      <c r="E103" s="89"/>
      <c r="F103" s="84">
        <v>3141</v>
      </c>
      <c r="G103" s="84"/>
      <c r="H103" s="84">
        <v>3077</v>
      </c>
      <c r="I103" s="40"/>
      <c r="J103" s="40">
        <v>3185</v>
      </c>
      <c r="K103" s="40"/>
      <c r="L103" s="50">
        <v>3270</v>
      </c>
      <c r="M103" s="40"/>
      <c r="N103" s="50">
        <v>3334</v>
      </c>
      <c r="O103" s="40"/>
      <c r="P103" s="84">
        <v>3438</v>
      </c>
      <c r="Q103" s="84"/>
      <c r="R103" s="50">
        <v>3450</v>
      </c>
      <c r="S103" s="40"/>
      <c r="T103" s="53">
        <v>3443</v>
      </c>
      <c r="U103" s="50"/>
      <c r="V103" s="53">
        <v>3415</v>
      </c>
      <c r="W103" s="50"/>
      <c r="X103" s="53">
        <v>3368</v>
      </c>
      <c r="Y103" s="40"/>
      <c r="Z103" s="84">
        <v>3271</v>
      </c>
      <c r="AA103" s="88"/>
      <c r="AB103" s="14">
        <f t="shared" si="2"/>
        <v>3288.1666666666665</v>
      </c>
    </row>
    <row r="104" spans="1:28" ht="15.75" customHeight="1">
      <c r="A104" s="15">
        <v>3401</v>
      </c>
      <c r="B104" s="55" t="s">
        <v>41</v>
      </c>
      <c r="C104" s="67" t="s">
        <v>140</v>
      </c>
      <c r="D104" s="89">
        <v>2601</v>
      </c>
      <c r="E104" s="89"/>
      <c r="F104" s="84">
        <v>2675</v>
      </c>
      <c r="G104" s="84"/>
      <c r="H104" s="84">
        <v>2611</v>
      </c>
      <c r="I104" s="40"/>
      <c r="J104" s="40">
        <v>2716</v>
      </c>
      <c r="K104" s="40"/>
      <c r="L104" s="50">
        <v>2799</v>
      </c>
      <c r="M104" s="40"/>
      <c r="N104" s="50">
        <v>2862</v>
      </c>
      <c r="O104" s="40"/>
      <c r="P104" s="84">
        <v>2962</v>
      </c>
      <c r="Q104" s="84"/>
      <c r="R104" s="50">
        <v>2972</v>
      </c>
      <c r="S104" s="40"/>
      <c r="T104" s="50">
        <v>2970</v>
      </c>
      <c r="U104" s="50"/>
      <c r="V104" s="50">
        <v>2949</v>
      </c>
      <c r="W104" s="50"/>
      <c r="X104" s="50">
        <v>2904</v>
      </c>
      <c r="Y104" s="40"/>
      <c r="Z104" s="84">
        <v>2808</v>
      </c>
      <c r="AA104" s="88"/>
      <c r="AB104" s="14">
        <f t="shared" si="2"/>
        <v>2819.0833333333335</v>
      </c>
    </row>
    <row r="105" spans="1:28" ht="15.75" customHeight="1">
      <c r="A105" s="15">
        <v>3402</v>
      </c>
      <c r="B105" s="55" t="s">
        <v>115</v>
      </c>
      <c r="C105" s="67" t="s">
        <v>140</v>
      </c>
      <c r="D105" s="89">
        <v>2504</v>
      </c>
      <c r="E105" s="89"/>
      <c r="F105" s="84">
        <v>2599</v>
      </c>
      <c r="G105" s="84"/>
      <c r="H105" s="84">
        <v>2533</v>
      </c>
      <c r="I105" s="40"/>
      <c r="J105" s="40">
        <v>2634</v>
      </c>
      <c r="K105" s="40"/>
      <c r="L105" s="50">
        <v>2718</v>
      </c>
      <c r="M105" s="40"/>
      <c r="N105" s="50">
        <v>2784</v>
      </c>
      <c r="O105" s="40"/>
      <c r="P105" s="84">
        <v>2888</v>
      </c>
      <c r="Q105" s="84"/>
      <c r="R105" s="50">
        <v>2901</v>
      </c>
      <c r="S105" s="40"/>
      <c r="T105" s="50">
        <v>2894</v>
      </c>
      <c r="U105" s="50"/>
      <c r="V105" s="50">
        <v>2874</v>
      </c>
      <c r="W105" s="50"/>
      <c r="X105" s="50">
        <v>2819</v>
      </c>
      <c r="Y105" s="40"/>
      <c r="Z105" s="84">
        <v>2716</v>
      </c>
      <c r="AA105" s="88"/>
      <c r="AB105" s="14">
        <f t="shared" si="2"/>
        <v>2738.6666666666665</v>
      </c>
    </row>
    <row r="106" spans="1:28" ht="15.75" customHeight="1">
      <c r="A106" s="15">
        <v>3504</v>
      </c>
      <c r="B106" s="55" t="s">
        <v>116</v>
      </c>
      <c r="C106" s="67" t="s">
        <v>140</v>
      </c>
      <c r="D106" s="89">
        <v>1617</v>
      </c>
      <c r="E106" s="89"/>
      <c r="F106" s="84">
        <v>1673</v>
      </c>
      <c r="G106" s="84"/>
      <c r="H106" s="84">
        <v>1629</v>
      </c>
      <c r="I106" s="40"/>
      <c r="J106" s="40">
        <v>1722</v>
      </c>
      <c r="K106" s="40"/>
      <c r="L106" s="50">
        <v>1815</v>
      </c>
      <c r="M106" s="40"/>
      <c r="N106" s="50">
        <v>1870</v>
      </c>
      <c r="O106" s="40"/>
      <c r="P106" s="84">
        <v>1978</v>
      </c>
      <c r="Q106" s="84"/>
      <c r="R106" s="50">
        <v>2041</v>
      </c>
      <c r="S106" s="40"/>
      <c r="T106" s="50">
        <v>2049</v>
      </c>
      <c r="U106" s="50"/>
      <c r="V106" s="50">
        <v>1971</v>
      </c>
      <c r="W106" s="50"/>
      <c r="X106" s="50">
        <v>1917</v>
      </c>
      <c r="Y106" s="40"/>
      <c r="Z106" s="84">
        <v>1806</v>
      </c>
      <c r="AA106" s="88"/>
      <c r="AB106" s="14">
        <f t="shared" si="2"/>
        <v>1840.6666666666667</v>
      </c>
    </row>
    <row r="107" spans="1:28" ht="15.75" customHeight="1">
      <c r="A107" s="15">
        <v>3406</v>
      </c>
      <c r="B107" s="55" t="s">
        <v>42</v>
      </c>
      <c r="C107" s="67" t="s">
        <v>140</v>
      </c>
      <c r="D107" s="90">
        <v>3024</v>
      </c>
      <c r="E107" s="90"/>
      <c r="F107" s="85">
        <v>3116</v>
      </c>
      <c r="G107" s="85"/>
      <c r="H107" s="85">
        <v>3052</v>
      </c>
      <c r="I107" s="41"/>
      <c r="J107" s="41">
        <v>3157</v>
      </c>
      <c r="K107" s="41"/>
      <c r="L107" s="52">
        <v>3237</v>
      </c>
      <c r="M107" s="41"/>
      <c r="N107" s="52">
        <v>3296</v>
      </c>
      <c r="O107" s="41"/>
      <c r="P107" s="85">
        <v>3384</v>
      </c>
      <c r="Q107" s="85"/>
      <c r="R107" s="52">
        <v>3395</v>
      </c>
      <c r="S107" s="41"/>
      <c r="T107" s="52">
        <v>3406</v>
      </c>
      <c r="U107" s="52"/>
      <c r="V107" s="52">
        <v>3398</v>
      </c>
      <c r="W107" s="52"/>
      <c r="X107" s="52">
        <v>3336</v>
      </c>
      <c r="Y107" s="41"/>
      <c r="Z107" s="85">
        <v>3233</v>
      </c>
      <c r="AA107" s="88"/>
      <c r="AB107" s="14">
        <f t="shared" si="2"/>
        <v>3252.8333333333335</v>
      </c>
    </row>
    <row r="108" spans="1:28" ht="15.75" customHeight="1">
      <c r="A108" s="15">
        <v>3503</v>
      </c>
      <c r="B108" s="55" t="s">
        <v>43</v>
      </c>
      <c r="C108" s="67" t="s">
        <v>140</v>
      </c>
      <c r="D108" s="89">
        <v>1601</v>
      </c>
      <c r="E108" s="89"/>
      <c r="F108" s="84">
        <v>1662</v>
      </c>
      <c r="G108" s="84"/>
      <c r="H108" s="84">
        <v>1603</v>
      </c>
      <c r="I108" s="40"/>
      <c r="J108" s="40">
        <v>1661</v>
      </c>
      <c r="K108" s="40"/>
      <c r="L108" s="53">
        <v>1758</v>
      </c>
      <c r="M108" s="40"/>
      <c r="N108" s="50">
        <v>1821</v>
      </c>
      <c r="O108" s="40"/>
      <c r="P108" s="84">
        <v>1909</v>
      </c>
      <c r="Q108" s="84"/>
      <c r="R108" s="50">
        <v>1934</v>
      </c>
      <c r="S108" s="40"/>
      <c r="T108" s="50">
        <v>1968</v>
      </c>
      <c r="U108" s="50"/>
      <c r="V108" s="50">
        <v>1925</v>
      </c>
      <c r="W108" s="50"/>
      <c r="X108" s="50">
        <v>1845</v>
      </c>
      <c r="Y108" s="40"/>
      <c r="Z108" s="84">
        <v>1731</v>
      </c>
      <c r="AA108" s="88"/>
      <c r="AB108" s="14">
        <f t="shared" si="2"/>
        <v>1784.8333333333333</v>
      </c>
    </row>
    <row r="109" spans="1:28" ht="15.75" customHeight="1">
      <c r="A109" s="15">
        <v>3502</v>
      </c>
      <c r="B109" s="55" t="s">
        <v>44</v>
      </c>
      <c r="C109" s="67" t="s">
        <v>140</v>
      </c>
      <c r="D109" s="89">
        <v>2590</v>
      </c>
      <c r="E109" s="89"/>
      <c r="F109" s="84">
        <v>2688</v>
      </c>
      <c r="G109" s="84"/>
      <c r="H109" s="84">
        <v>2648</v>
      </c>
      <c r="I109" s="40"/>
      <c r="J109" s="40">
        <v>2737</v>
      </c>
      <c r="K109" s="40"/>
      <c r="L109" s="50">
        <v>2825</v>
      </c>
      <c r="M109" s="40"/>
      <c r="N109" s="60">
        <v>2886</v>
      </c>
      <c r="O109" s="40"/>
      <c r="P109" s="86">
        <v>2974</v>
      </c>
      <c r="Q109" s="84"/>
      <c r="R109" s="50">
        <v>3022</v>
      </c>
      <c r="S109" s="40"/>
      <c r="T109" s="50">
        <v>3040</v>
      </c>
      <c r="U109" s="50"/>
      <c r="V109" s="50">
        <v>2985</v>
      </c>
      <c r="W109" s="50"/>
      <c r="X109" s="50">
        <v>2906</v>
      </c>
      <c r="Y109" s="40"/>
      <c r="Z109" s="84">
        <v>2759</v>
      </c>
      <c r="AA109" s="88">
        <v>3</v>
      </c>
      <c r="AB109" s="14">
        <f t="shared" si="2"/>
        <v>2838.3333333333335</v>
      </c>
    </row>
    <row r="110" spans="1:28" ht="15.75" customHeight="1">
      <c r="A110" s="15">
        <v>3404</v>
      </c>
      <c r="B110" s="55" t="s">
        <v>117</v>
      </c>
      <c r="C110" s="67" t="s">
        <v>140</v>
      </c>
      <c r="D110" s="89">
        <v>2819</v>
      </c>
      <c r="E110" s="89"/>
      <c r="F110" s="84">
        <v>2920</v>
      </c>
      <c r="G110" s="84"/>
      <c r="H110" s="84">
        <v>2849</v>
      </c>
      <c r="I110" s="40"/>
      <c r="J110" s="40">
        <v>2941</v>
      </c>
      <c r="K110" s="40"/>
      <c r="L110" s="53">
        <v>3016</v>
      </c>
      <c r="M110" s="40"/>
      <c r="N110" s="50">
        <v>3065</v>
      </c>
      <c r="O110" s="40"/>
      <c r="P110" s="87">
        <v>3086</v>
      </c>
      <c r="Q110" s="84"/>
      <c r="R110" s="50">
        <v>3123</v>
      </c>
      <c r="S110" s="40"/>
      <c r="T110" s="50">
        <v>3115</v>
      </c>
      <c r="U110" s="50"/>
      <c r="V110" s="50">
        <v>3207</v>
      </c>
      <c r="W110" s="50">
        <v>1</v>
      </c>
      <c r="X110" s="50">
        <v>3137</v>
      </c>
      <c r="Y110" s="40"/>
      <c r="Z110" s="84">
        <v>3016</v>
      </c>
      <c r="AA110" s="88"/>
      <c r="AB110" s="14">
        <f t="shared" si="2"/>
        <v>3024.5</v>
      </c>
    </row>
    <row r="111" spans="1:28" ht="15.75" customHeight="1">
      <c r="A111" s="15">
        <v>3405</v>
      </c>
      <c r="B111" s="55" t="s">
        <v>118</v>
      </c>
      <c r="C111" s="67" t="s">
        <v>140</v>
      </c>
      <c r="D111" s="89">
        <v>2196</v>
      </c>
      <c r="E111" s="89"/>
      <c r="F111" s="84">
        <v>2304</v>
      </c>
      <c r="G111" s="84"/>
      <c r="H111" s="84">
        <v>2242</v>
      </c>
      <c r="I111" s="40"/>
      <c r="J111" s="40">
        <v>2336</v>
      </c>
      <c r="K111" s="40"/>
      <c r="L111" s="50">
        <v>2387</v>
      </c>
      <c r="M111" s="40"/>
      <c r="N111" s="50">
        <v>2423</v>
      </c>
      <c r="O111" s="40"/>
      <c r="P111" s="84">
        <v>2480</v>
      </c>
      <c r="Q111" s="84"/>
      <c r="R111" s="50">
        <v>2513</v>
      </c>
      <c r="S111" s="40"/>
      <c r="T111" s="50">
        <v>2575</v>
      </c>
      <c r="U111" s="50"/>
      <c r="V111" s="50">
        <v>2572</v>
      </c>
      <c r="W111" s="50"/>
      <c r="X111" s="50">
        <v>2485</v>
      </c>
      <c r="Y111" s="40"/>
      <c r="Z111" s="84">
        <v>2319</v>
      </c>
      <c r="AA111" s="88"/>
      <c r="AB111" s="14">
        <f t="shared" si="2"/>
        <v>2402.6666666666665</v>
      </c>
    </row>
    <row r="112" spans="1:28" ht="15.75" customHeight="1">
      <c r="A112" s="15">
        <v>3501</v>
      </c>
      <c r="B112" s="55" t="s">
        <v>45</v>
      </c>
      <c r="C112" s="67" t="s">
        <v>140</v>
      </c>
      <c r="D112" s="89">
        <v>2329</v>
      </c>
      <c r="E112" s="89"/>
      <c r="F112" s="84">
        <v>2390</v>
      </c>
      <c r="G112" s="84"/>
      <c r="H112" s="84">
        <v>2386</v>
      </c>
      <c r="I112" s="40"/>
      <c r="J112" s="40">
        <v>2373</v>
      </c>
      <c r="K112" s="40"/>
      <c r="L112" s="50">
        <v>2458</v>
      </c>
      <c r="M112" s="40"/>
      <c r="N112" s="50">
        <v>2576</v>
      </c>
      <c r="O112" s="40"/>
      <c r="P112" s="84">
        <v>2652</v>
      </c>
      <c r="Q112" s="84"/>
      <c r="R112" s="53">
        <v>2694</v>
      </c>
      <c r="S112" s="40"/>
      <c r="T112" s="50">
        <v>2610</v>
      </c>
      <c r="U112" s="50"/>
      <c r="V112" s="50">
        <v>2596</v>
      </c>
      <c r="W112" s="50"/>
      <c r="X112" s="50">
        <v>2474</v>
      </c>
      <c r="Y112" s="40"/>
      <c r="Z112" s="84">
        <v>2416</v>
      </c>
      <c r="AA112" s="88"/>
      <c r="AB112" s="14">
        <f t="shared" si="2"/>
        <v>2496.1666666666665</v>
      </c>
    </row>
    <row r="113" spans="1:28" ht="15.75" customHeight="1">
      <c r="A113" s="15">
        <v>3603</v>
      </c>
      <c r="B113" s="55" t="s">
        <v>119</v>
      </c>
      <c r="C113" s="67" t="s">
        <v>140</v>
      </c>
      <c r="D113" s="91">
        <v>1094</v>
      </c>
      <c r="E113" s="91"/>
      <c r="F113" s="88">
        <v>1006</v>
      </c>
      <c r="G113" s="88"/>
      <c r="H113" s="88">
        <v>934</v>
      </c>
      <c r="I113" s="42"/>
      <c r="J113" s="42">
        <v>971</v>
      </c>
      <c r="K113" s="42"/>
      <c r="L113" s="54">
        <v>1050</v>
      </c>
      <c r="M113" s="42"/>
      <c r="N113" s="54">
        <v>1054</v>
      </c>
      <c r="O113" s="42"/>
      <c r="P113" s="88">
        <v>1165</v>
      </c>
      <c r="Q113" s="88"/>
      <c r="R113" s="54">
        <v>1240</v>
      </c>
      <c r="S113" s="42"/>
      <c r="T113" s="54">
        <v>1256</v>
      </c>
      <c r="U113" s="54"/>
      <c r="V113" s="54">
        <v>1176</v>
      </c>
      <c r="W113" s="54"/>
      <c r="X113" s="54">
        <v>1207</v>
      </c>
      <c r="Y113" s="42"/>
      <c r="Z113" s="88">
        <v>1199</v>
      </c>
      <c r="AA113" s="88"/>
      <c r="AB113" s="14">
        <f t="shared" si="2"/>
        <v>1112.6666666666667</v>
      </c>
    </row>
    <row r="114" spans="1:28" ht="15.75" customHeight="1">
      <c r="A114" s="15">
        <v>3505</v>
      </c>
      <c r="B114" s="55" t="s">
        <v>120</v>
      </c>
      <c r="C114" s="67" t="s">
        <v>140</v>
      </c>
      <c r="D114" s="89">
        <v>2059</v>
      </c>
      <c r="E114" s="89"/>
      <c r="F114" s="87">
        <v>2142</v>
      </c>
      <c r="G114" s="84"/>
      <c r="H114" s="84">
        <v>2064</v>
      </c>
      <c r="I114" s="40"/>
      <c r="J114" s="40">
        <v>2241</v>
      </c>
      <c r="K114" s="40"/>
      <c r="L114" s="50">
        <v>2189</v>
      </c>
      <c r="M114" s="40"/>
      <c r="N114" s="50">
        <v>2278</v>
      </c>
      <c r="O114" s="40">
        <v>1</v>
      </c>
      <c r="P114" s="84">
        <v>2360</v>
      </c>
      <c r="Q114" s="84">
        <v>1</v>
      </c>
      <c r="R114" s="50">
        <v>2365</v>
      </c>
      <c r="S114" s="40"/>
      <c r="T114" s="50">
        <v>2453</v>
      </c>
      <c r="U114" s="50"/>
      <c r="V114" s="50">
        <v>2360</v>
      </c>
      <c r="W114" s="50"/>
      <c r="X114" s="50">
        <v>2268</v>
      </c>
      <c r="Y114" s="40"/>
      <c r="Z114" s="84">
        <v>2192</v>
      </c>
      <c r="AA114" s="88"/>
      <c r="AB114" s="14">
        <f t="shared" si="2"/>
        <v>2247.5833333333335</v>
      </c>
    </row>
    <row r="115" spans="1:28" ht="15.75" customHeight="1">
      <c r="A115" s="15">
        <v>4301</v>
      </c>
      <c r="B115" s="55" t="s">
        <v>156</v>
      </c>
      <c r="C115" s="67" t="s">
        <v>141</v>
      </c>
      <c r="D115" s="29">
        <v>1616</v>
      </c>
      <c r="E115" s="14"/>
      <c r="F115" s="29">
        <v>1574</v>
      </c>
      <c r="G115" s="14"/>
      <c r="H115" s="29"/>
      <c r="I115" s="14"/>
      <c r="J115" s="29"/>
      <c r="K115" s="14"/>
      <c r="L115" s="14"/>
      <c r="M115" s="14"/>
      <c r="N115" s="29"/>
      <c r="O115" s="14"/>
      <c r="P115" s="29"/>
      <c r="Q115" s="14"/>
      <c r="R115" s="29"/>
      <c r="S115" s="14"/>
      <c r="T115" s="29"/>
      <c r="U115" s="14"/>
      <c r="V115" s="29"/>
      <c r="W115" s="14"/>
      <c r="X115" s="29"/>
      <c r="Y115" s="14"/>
      <c r="Z115" s="29"/>
      <c r="AA115" s="14"/>
      <c r="AB115" s="14"/>
    </row>
    <row r="116" spans="1:28" ht="15.75" customHeight="1">
      <c r="A116" s="15">
        <v>4202</v>
      </c>
      <c r="B116" s="55" t="s">
        <v>157</v>
      </c>
      <c r="C116" s="67" t="s">
        <v>141</v>
      </c>
      <c r="D116" s="61"/>
      <c r="E116" s="14"/>
      <c r="F116" s="29"/>
      <c r="G116" s="14"/>
      <c r="H116" s="29"/>
      <c r="I116" s="14"/>
      <c r="J116" s="29"/>
      <c r="K116" s="14"/>
      <c r="L116" s="14"/>
      <c r="M116" s="14"/>
      <c r="N116" s="29"/>
      <c r="O116" s="14"/>
      <c r="P116" s="29"/>
      <c r="Q116" s="14"/>
      <c r="R116" s="29"/>
      <c r="S116" s="14"/>
      <c r="T116" s="29"/>
      <c r="U116" s="14"/>
      <c r="V116" s="29"/>
      <c r="W116" s="14"/>
      <c r="X116" s="29"/>
      <c r="Y116" s="14"/>
      <c r="Z116" s="29"/>
      <c r="AA116" s="14"/>
      <c r="AB116" s="14"/>
    </row>
    <row r="117" spans="1:28" ht="15.75" customHeight="1">
      <c r="A117" s="15">
        <v>4302</v>
      </c>
      <c r="B117" s="55" t="s">
        <v>148</v>
      </c>
      <c r="C117" s="67" t="s">
        <v>142</v>
      </c>
      <c r="D117" s="61" t="s">
        <v>183</v>
      </c>
      <c r="E117" s="14"/>
      <c r="F117" s="29" t="s">
        <v>183</v>
      </c>
      <c r="G117" s="14"/>
      <c r="H117" s="29" t="s">
        <v>183</v>
      </c>
      <c r="I117" s="29"/>
      <c r="J117" s="29" t="s">
        <v>183</v>
      </c>
      <c r="K117" s="29">
        <v>17</v>
      </c>
      <c r="L117" s="14">
        <v>1946</v>
      </c>
      <c r="M117" s="14">
        <v>1</v>
      </c>
      <c r="N117" s="29">
        <v>1995</v>
      </c>
      <c r="O117" s="14">
        <v>6</v>
      </c>
      <c r="P117" s="29">
        <v>2087</v>
      </c>
      <c r="Q117" s="14"/>
      <c r="R117" s="29">
        <v>1995</v>
      </c>
      <c r="S117" s="14"/>
      <c r="T117" s="29">
        <v>2070</v>
      </c>
      <c r="U117" s="14"/>
      <c r="V117" s="29">
        <v>2077</v>
      </c>
      <c r="W117" s="14"/>
      <c r="X117" s="29">
        <v>2070</v>
      </c>
      <c r="Y117" s="14">
        <v>2</v>
      </c>
      <c r="Z117" s="29">
        <v>2026</v>
      </c>
      <c r="AA117" s="14">
        <v>2</v>
      </c>
      <c r="AB117" s="14" t="s">
        <v>183</v>
      </c>
    </row>
    <row r="118" spans="1:28" ht="15.75" customHeight="1">
      <c r="A118" s="15">
        <v>4701</v>
      </c>
      <c r="B118" s="55" t="s">
        <v>143</v>
      </c>
      <c r="C118" s="67" t="s">
        <v>121</v>
      </c>
      <c r="D118" s="61">
        <v>1271</v>
      </c>
      <c r="E118" s="14"/>
      <c r="F118" s="29">
        <v>1178</v>
      </c>
      <c r="G118" s="14"/>
      <c r="H118" s="29">
        <v>1097</v>
      </c>
      <c r="I118" s="14"/>
      <c r="J118" s="29">
        <v>1135</v>
      </c>
      <c r="K118" s="14"/>
      <c r="L118" s="14">
        <v>1238</v>
      </c>
      <c r="M118" s="14"/>
      <c r="N118" s="29">
        <v>1256</v>
      </c>
      <c r="O118" s="14"/>
      <c r="P118" s="29">
        <v>1341</v>
      </c>
      <c r="Q118" s="14"/>
      <c r="R118" s="29">
        <v>1398</v>
      </c>
      <c r="S118" s="14"/>
      <c r="T118" s="29">
        <v>1407</v>
      </c>
      <c r="U118" s="14"/>
      <c r="V118" s="29">
        <v>1325</v>
      </c>
      <c r="W118" s="14"/>
      <c r="X118" s="29">
        <v>1345</v>
      </c>
      <c r="Y118" s="14"/>
      <c r="Z118" s="29">
        <v>1352</v>
      </c>
      <c r="AA118" s="14"/>
      <c r="AB118" s="14">
        <v>1278.5833333333333</v>
      </c>
    </row>
    <row r="119" spans="1:28" ht="15" customHeight="1">
      <c r="A119" s="15">
        <v>4702</v>
      </c>
      <c r="B119" s="55" t="s">
        <v>122</v>
      </c>
      <c r="C119" s="67" t="s">
        <v>121</v>
      </c>
      <c r="D119" s="61">
        <v>2185</v>
      </c>
      <c r="E119" s="14"/>
      <c r="F119" s="29">
        <v>2122</v>
      </c>
      <c r="G119" s="14"/>
      <c r="H119" s="29">
        <v>2068</v>
      </c>
      <c r="I119" s="14">
        <v>4</v>
      </c>
      <c r="J119" s="29">
        <v>2109</v>
      </c>
      <c r="K119" s="14">
        <v>4</v>
      </c>
      <c r="L119" s="14">
        <v>2176</v>
      </c>
      <c r="M119" s="14"/>
      <c r="N119" s="29">
        <v>2201</v>
      </c>
      <c r="O119" s="14"/>
      <c r="P119" s="29">
        <v>2283</v>
      </c>
      <c r="Q119" s="14"/>
      <c r="R119" s="29">
        <v>2353</v>
      </c>
      <c r="S119" s="14"/>
      <c r="T119" s="29">
        <v>2336</v>
      </c>
      <c r="U119" s="14"/>
      <c r="V119" s="29">
        <v>2227</v>
      </c>
      <c r="W119" s="14"/>
      <c r="X119" s="29" t="s">
        <v>183</v>
      </c>
      <c r="Y119" s="14">
        <v>17</v>
      </c>
      <c r="Z119" s="29" t="s">
        <v>183</v>
      </c>
      <c r="AA119" s="14">
        <v>13</v>
      </c>
      <c r="AB119" s="14">
        <v>2206</v>
      </c>
    </row>
    <row r="120" spans="1:28" ht="15.75" customHeight="1">
      <c r="A120" s="15">
        <v>4703</v>
      </c>
      <c r="B120" s="55" t="s">
        <v>123</v>
      </c>
      <c r="C120" s="67" t="s">
        <v>121</v>
      </c>
      <c r="D120" s="61">
        <v>1767</v>
      </c>
      <c r="E120" s="14"/>
      <c r="F120" s="29">
        <v>1883</v>
      </c>
      <c r="G120" s="14"/>
      <c r="H120" s="29">
        <v>1627</v>
      </c>
      <c r="I120" s="14"/>
      <c r="J120" s="29">
        <v>1639</v>
      </c>
      <c r="K120" s="14"/>
      <c r="L120" s="14">
        <v>1758</v>
      </c>
      <c r="M120" s="14"/>
      <c r="N120" s="29">
        <v>1771</v>
      </c>
      <c r="O120" s="14"/>
      <c r="P120" s="29">
        <v>1865</v>
      </c>
      <c r="Q120" s="14"/>
      <c r="R120" s="29">
        <v>1907</v>
      </c>
      <c r="S120" s="14"/>
      <c r="T120" s="29">
        <v>1892</v>
      </c>
      <c r="U120" s="14"/>
      <c r="V120" s="29">
        <v>1812</v>
      </c>
      <c r="W120" s="14"/>
      <c r="X120" s="29">
        <v>1842</v>
      </c>
      <c r="Y120" s="14"/>
      <c r="Z120" s="29">
        <v>1851</v>
      </c>
      <c r="AA120" s="14"/>
      <c r="AB120" s="14">
        <v>1801.1666666666667</v>
      </c>
    </row>
    <row r="121" spans="1:28" ht="15.75" customHeight="1">
      <c r="A121" s="15">
        <v>4704</v>
      </c>
      <c r="B121" s="55" t="s">
        <v>158</v>
      </c>
      <c r="C121" s="67" t="s">
        <v>121</v>
      </c>
      <c r="D121" s="61">
        <v>175</v>
      </c>
      <c r="E121" s="14"/>
      <c r="F121" s="29">
        <v>106</v>
      </c>
      <c r="G121" s="14"/>
      <c r="H121" s="29">
        <v>46</v>
      </c>
      <c r="I121" s="14"/>
      <c r="J121" s="29">
        <v>73</v>
      </c>
      <c r="K121" s="14"/>
      <c r="L121" s="14">
        <v>170</v>
      </c>
      <c r="M121" s="14"/>
      <c r="N121" s="29">
        <v>213</v>
      </c>
      <c r="O121" s="14">
        <v>4</v>
      </c>
      <c r="P121" s="29">
        <v>279</v>
      </c>
      <c r="Q121" s="14"/>
      <c r="R121" s="29">
        <v>336</v>
      </c>
      <c r="S121" s="14"/>
      <c r="T121" s="29">
        <v>310</v>
      </c>
      <c r="U121" s="14"/>
      <c r="V121" s="29">
        <v>213</v>
      </c>
      <c r="W121" s="14">
        <v>1</v>
      </c>
      <c r="X121" s="29" t="s">
        <v>183</v>
      </c>
      <c r="Y121" s="14"/>
      <c r="Z121" s="29" t="s">
        <v>183</v>
      </c>
      <c r="AA121" s="14">
        <v>17</v>
      </c>
      <c r="AB121" s="14">
        <v>192.1</v>
      </c>
    </row>
    <row r="122" spans="1:28" ht="15.75" customHeight="1">
      <c r="A122" s="15">
        <v>4705</v>
      </c>
      <c r="B122" s="55" t="s">
        <v>124</v>
      </c>
      <c r="C122" s="67" t="s">
        <v>121</v>
      </c>
      <c r="D122" s="61">
        <v>2137</v>
      </c>
      <c r="E122" s="14"/>
      <c r="F122" s="29">
        <v>2093</v>
      </c>
      <c r="G122" s="14"/>
      <c r="H122" s="29">
        <v>2035</v>
      </c>
      <c r="I122" s="14"/>
      <c r="J122" s="29">
        <v>2064</v>
      </c>
      <c r="K122" s="14"/>
      <c r="L122" s="14">
        <v>2118</v>
      </c>
      <c r="M122" s="14"/>
      <c r="N122" s="29">
        <v>2162</v>
      </c>
      <c r="O122" s="14"/>
      <c r="P122" s="29">
        <v>2245</v>
      </c>
      <c r="Q122" s="14"/>
      <c r="R122" s="29">
        <v>2295</v>
      </c>
      <c r="S122" s="14">
        <v>1</v>
      </c>
      <c r="T122" s="29">
        <v>2336</v>
      </c>
      <c r="U122" s="14">
        <v>2</v>
      </c>
      <c r="V122" s="29">
        <v>2208</v>
      </c>
      <c r="W122" s="14"/>
      <c r="X122" s="29">
        <v>2247</v>
      </c>
      <c r="Y122" s="14"/>
      <c r="Z122" s="29">
        <v>2206</v>
      </c>
      <c r="AA122" s="14"/>
      <c r="AB122" s="14">
        <v>2178.8333333333335</v>
      </c>
    </row>
    <row r="123" spans="1:27" ht="14.25" customHeight="1">
      <c r="A123" s="16"/>
      <c r="B123" s="17" t="s">
        <v>147</v>
      </c>
      <c r="C123" s="18"/>
      <c r="D123" s="59"/>
      <c r="E123" s="20"/>
      <c r="F123" s="19"/>
      <c r="G123" s="20"/>
      <c r="H123" s="19"/>
      <c r="I123" s="20"/>
      <c r="J123" s="19"/>
      <c r="K123" s="20"/>
      <c r="L123" s="28"/>
      <c r="M123" s="20"/>
      <c r="N123" s="19"/>
      <c r="O123" s="20"/>
      <c r="P123" s="19"/>
      <c r="Q123" s="21"/>
      <c r="R123" s="19"/>
      <c r="S123" s="21"/>
      <c r="T123" s="19"/>
      <c r="U123" s="21"/>
      <c r="V123" s="19"/>
      <c r="W123" s="21"/>
      <c r="X123" s="19"/>
      <c r="Y123" s="21"/>
      <c r="Z123" s="19"/>
      <c r="AA123" s="22"/>
    </row>
    <row r="124" spans="1:27" ht="15.75" customHeight="1">
      <c r="A124" s="16"/>
      <c r="B124" s="17" t="s">
        <v>176</v>
      </c>
      <c r="C124" s="23"/>
      <c r="D124" s="59"/>
      <c r="E124" s="20"/>
      <c r="F124" s="19"/>
      <c r="G124" s="20"/>
      <c r="H124" s="19"/>
      <c r="I124" s="20"/>
      <c r="J124" s="19"/>
      <c r="K124" s="20"/>
      <c r="L124" s="28"/>
      <c r="M124" s="20"/>
      <c r="N124" s="19"/>
      <c r="O124" s="20"/>
      <c r="P124" s="19"/>
      <c r="Q124" s="21"/>
      <c r="R124" s="19"/>
      <c r="S124" s="21"/>
      <c r="T124" s="19"/>
      <c r="U124" s="21"/>
      <c r="V124" s="19"/>
      <c r="W124" s="21"/>
      <c r="X124" s="19"/>
      <c r="Y124" s="21"/>
      <c r="Z124" s="19"/>
      <c r="AA124" s="22"/>
    </row>
    <row r="125" spans="1:27" ht="15.75" customHeight="1">
      <c r="A125" s="16"/>
      <c r="B125" s="17"/>
      <c r="C125" s="23"/>
      <c r="D125" s="59"/>
      <c r="E125" s="20"/>
      <c r="F125" s="19"/>
      <c r="G125" s="20"/>
      <c r="H125" s="19"/>
      <c r="I125" s="20"/>
      <c r="J125" s="19"/>
      <c r="K125" s="20"/>
      <c r="L125" s="28"/>
      <c r="M125" s="20"/>
      <c r="N125" s="19"/>
      <c r="O125" s="20"/>
      <c r="P125" s="19"/>
      <c r="Q125" s="21"/>
      <c r="R125" s="19"/>
      <c r="S125" s="21"/>
      <c r="T125" s="19"/>
      <c r="U125" s="21"/>
      <c r="V125" s="19"/>
      <c r="W125" s="21"/>
      <c r="X125" s="19"/>
      <c r="Y125" s="21"/>
      <c r="Z125" s="19"/>
      <c r="AA125" s="22"/>
    </row>
    <row r="126" spans="2:26" ht="19.5" customHeight="1">
      <c r="B126" s="2"/>
      <c r="C126" s="3" t="s">
        <v>180</v>
      </c>
      <c r="D126" s="56"/>
      <c r="E126" s="4"/>
      <c r="Z126" s="5" t="s">
        <v>49</v>
      </c>
    </row>
    <row r="127" spans="1:28" ht="15.75" customHeight="1">
      <c r="A127" s="30" t="s">
        <v>50</v>
      </c>
      <c r="B127" s="66" t="s">
        <v>51</v>
      </c>
      <c r="C127" s="66" t="s">
        <v>52</v>
      </c>
      <c r="D127" s="8" t="s">
        <v>53</v>
      </c>
      <c r="E127" s="9" t="s">
        <v>54</v>
      </c>
      <c r="F127" s="8" t="s">
        <v>55</v>
      </c>
      <c r="G127" s="9" t="s">
        <v>54</v>
      </c>
      <c r="H127" s="10" t="s">
        <v>56</v>
      </c>
      <c r="I127" s="9" t="s">
        <v>54</v>
      </c>
      <c r="J127" s="8" t="s">
        <v>57</v>
      </c>
      <c r="K127" s="9" t="s">
        <v>54</v>
      </c>
      <c r="L127" s="11" t="s">
        <v>58</v>
      </c>
      <c r="M127" s="9" t="s">
        <v>54</v>
      </c>
      <c r="N127" s="8" t="s">
        <v>59</v>
      </c>
      <c r="O127" s="8" t="s">
        <v>54</v>
      </c>
      <c r="P127" s="8" t="s">
        <v>60</v>
      </c>
      <c r="Q127" s="9" t="s">
        <v>54</v>
      </c>
      <c r="R127" s="8" t="s">
        <v>61</v>
      </c>
      <c r="S127" s="9" t="s">
        <v>54</v>
      </c>
      <c r="T127" s="8" t="s">
        <v>62</v>
      </c>
      <c r="U127" s="9" t="s">
        <v>54</v>
      </c>
      <c r="V127" s="8" t="s">
        <v>63</v>
      </c>
      <c r="W127" s="9" t="s">
        <v>54</v>
      </c>
      <c r="X127" s="8" t="s">
        <v>64</v>
      </c>
      <c r="Y127" s="8" t="s">
        <v>54</v>
      </c>
      <c r="Z127" s="8" t="s">
        <v>65</v>
      </c>
      <c r="AA127" s="33" t="s">
        <v>54</v>
      </c>
      <c r="AB127" s="34" t="s">
        <v>154</v>
      </c>
    </row>
    <row r="128" spans="1:28" ht="15.75" customHeight="1">
      <c r="A128" s="15">
        <v>4706</v>
      </c>
      <c r="B128" s="55" t="s">
        <v>125</v>
      </c>
      <c r="C128" s="67" t="s">
        <v>121</v>
      </c>
      <c r="D128" s="61">
        <v>182</v>
      </c>
      <c r="E128" s="14"/>
      <c r="F128" s="29">
        <v>116</v>
      </c>
      <c r="G128" s="14"/>
      <c r="H128" s="29">
        <v>57</v>
      </c>
      <c r="I128" s="14"/>
      <c r="J128" s="29">
        <v>91</v>
      </c>
      <c r="K128" s="14"/>
      <c r="L128" s="14">
        <v>189</v>
      </c>
      <c r="M128" s="14"/>
      <c r="N128" s="29">
        <v>214</v>
      </c>
      <c r="O128" s="14"/>
      <c r="P128" s="29">
        <v>298</v>
      </c>
      <c r="Q128" s="14"/>
      <c r="R128" s="29">
        <v>352</v>
      </c>
      <c r="S128" s="14"/>
      <c r="T128" s="29">
        <v>340</v>
      </c>
      <c r="U128" s="14"/>
      <c r="V128" s="29">
        <v>225</v>
      </c>
      <c r="W128" s="14"/>
      <c r="X128" s="29">
        <v>287</v>
      </c>
      <c r="Y128" s="14"/>
      <c r="Z128" s="29">
        <v>248</v>
      </c>
      <c r="AA128" s="35"/>
      <c r="AB128" s="36">
        <v>216.58333333333334</v>
      </c>
    </row>
    <row r="129" spans="1:28" ht="15.75" customHeight="1">
      <c r="A129" s="15">
        <v>4101</v>
      </c>
      <c r="B129" s="55" t="s">
        <v>126</v>
      </c>
      <c r="C129" s="67" t="s">
        <v>121</v>
      </c>
      <c r="D129" s="61">
        <v>910</v>
      </c>
      <c r="E129" s="14"/>
      <c r="F129" s="29">
        <v>849</v>
      </c>
      <c r="G129" s="14"/>
      <c r="H129" s="29">
        <v>769</v>
      </c>
      <c r="I129" s="14">
        <v>1</v>
      </c>
      <c r="J129" s="29">
        <v>715</v>
      </c>
      <c r="K129" s="14">
        <v>2</v>
      </c>
      <c r="L129" s="14">
        <v>784</v>
      </c>
      <c r="M129" s="14">
        <v>2</v>
      </c>
      <c r="N129" s="29">
        <v>789</v>
      </c>
      <c r="O129" s="14">
        <v>2</v>
      </c>
      <c r="P129" s="29">
        <v>858</v>
      </c>
      <c r="Q129" s="14"/>
      <c r="R129" s="29">
        <v>853</v>
      </c>
      <c r="S129" s="14"/>
      <c r="T129" s="29">
        <v>883</v>
      </c>
      <c r="U129" s="14">
        <v>1</v>
      </c>
      <c r="V129" s="29">
        <v>820</v>
      </c>
      <c r="W129" s="14">
        <v>1</v>
      </c>
      <c r="X129" s="29">
        <v>823</v>
      </c>
      <c r="Y129" s="14"/>
      <c r="Z129" s="29">
        <v>868</v>
      </c>
      <c r="AA129" s="35">
        <v>3</v>
      </c>
      <c r="AB129" s="36">
        <v>826.75</v>
      </c>
    </row>
    <row r="130" spans="1:28" ht="15.75" customHeight="1">
      <c r="A130" s="15">
        <v>4102</v>
      </c>
      <c r="B130" s="55" t="s">
        <v>159</v>
      </c>
      <c r="C130" s="67" t="s">
        <v>121</v>
      </c>
      <c r="D130" s="61">
        <v>822</v>
      </c>
      <c r="E130" s="14"/>
      <c r="F130" s="29">
        <v>722</v>
      </c>
      <c r="G130" s="14"/>
      <c r="H130" s="29">
        <v>629</v>
      </c>
      <c r="I130" s="14"/>
      <c r="J130" s="29">
        <v>564</v>
      </c>
      <c r="K130" s="14"/>
      <c r="L130" s="14">
        <v>584</v>
      </c>
      <c r="M130" s="14"/>
      <c r="N130" s="29">
        <v>616</v>
      </c>
      <c r="O130" s="14"/>
      <c r="P130" s="29">
        <v>693</v>
      </c>
      <c r="Q130" s="14"/>
      <c r="R130" s="29">
        <v>729</v>
      </c>
      <c r="S130" s="14"/>
      <c r="T130" s="29">
        <v>724</v>
      </c>
      <c r="U130" s="14"/>
      <c r="V130" s="29">
        <v>648</v>
      </c>
      <c r="W130" s="14"/>
      <c r="X130" s="29">
        <v>701</v>
      </c>
      <c r="Y130" s="14">
        <v>7</v>
      </c>
      <c r="Z130" s="29" t="s">
        <v>183</v>
      </c>
      <c r="AA130" s="35">
        <v>20</v>
      </c>
      <c r="AB130" s="36">
        <v>675.6363636363636</v>
      </c>
    </row>
    <row r="131" spans="1:28" ht="15.75" customHeight="1">
      <c r="A131" s="15">
        <v>4103</v>
      </c>
      <c r="B131" s="55" t="s">
        <v>127</v>
      </c>
      <c r="C131" s="67" t="s">
        <v>121</v>
      </c>
      <c r="D131" s="61">
        <v>1003</v>
      </c>
      <c r="E131" s="14"/>
      <c r="F131" s="29">
        <v>933</v>
      </c>
      <c r="G131" s="14"/>
      <c r="H131" s="29">
        <v>848</v>
      </c>
      <c r="I131" s="14"/>
      <c r="J131" s="29">
        <v>799</v>
      </c>
      <c r="K131" s="14"/>
      <c r="L131" s="14">
        <v>830</v>
      </c>
      <c r="M131" s="14"/>
      <c r="N131" s="29">
        <v>842</v>
      </c>
      <c r="O131" s="14"/>
      <c r="P131" s="29">
        <v>913</v>
      </c>
      <c r="Q131" s="14"/>
      <c r="R131" s="29">
        <v>925</v>
      </c>
      <c r="S131" s="14"/>
      <c r="T131" s="29">
        <v>952</v>
      </c>
      <c r="U131" s="14"/>
      <c r="V131" s="29">
        <v>885</v>
      </c>
      <c r="W131" s="14"/>
      <c r="X131" s="29">
        <v>905</v>
      </c>
      <c r="Y131" s="14"/>
      <c r="Z131" s="29">
        <v>933</v>
      </c>
      <c r="AA131" s="35">
        <v>1</v>
      </c>
      <c r="AB131" s="37">
        <v>897.3333333333334</v>
      </c>
    </row>
    <row r="132" spans="1:28" ht="15.75" customHeight="1">
      <c r="A132" s="15">
        <v>4104</v>
      </c>
      <c r="B132" s="55" t="s">
        <v>128</v>
      </c>
      <c r="C132" s="67" t="s">
        <v>121</v>
      </c>
      <c r="D132" s="61">
        <v>3151</v>
      </c>
      <c r="E132" s="14"/>
      <c r="F132" s="29">
        <v>3117</v>
      </c>
      <c r="G132" s="14"/>
      <c r="H132" s="29">
        <v>3049</v>
      </c>
      <c r="I132" s="14"/>
      <c r="J132" s="29">
        <v>3026</v>
      </c>
      <c r="K132" s="14">
        <v>2</v>
      </c>
      <c r="L132" s="14">
        <v>3113</v>
      </c>
      <c r="M132" s="14"/>
      <c r="N132" s="29">
        <v>3112</v>
      </c>
      <c r="O132" s="14"/>
      <c r="P132" s="29">
        <v>3175</v>
      </c>
      <c r="Q132" s="14"/>
      <c r="R132" s="29">
        <v>3163</v>
      </c>
      <c r="S132" s="14"/>
      <c r="T132" s="29">
        <v>3186</v>
      </c>
      <c r="U132" s="14"/>
      <c r="V132" s="29">
        <v>3136</v>
      </c>
      <c r="W132" s="14"/>
      <c r="X132" s="29">
        <v>3127</v>
      </c>
      <c r="Y132" s="14"/>
      <c r="Z132" s="29">
        <v>3133</v>
      </c>
      <c r="AA132" s="35"/>
      <c r="AB132" s="37">
        <v>3124</v>
      </c>
    </row>
    <row r="133" spans="1:28" ht="15.75" customHeight="1">
      <c r="A133" s="15">
        <v>4105</v>
      </c>
      <c r="B133" s="55" t="s">
        <v>129</v>
      </c>
      <c r="C133" s="67" t="s">
        <v>121</v>
      </c>
      <c r="D133" s="61">
        <v>3159</v>
      </c>
      <c r="E133" s="14">
        <v>1</v>
      </c>
      <c r="F133" s="29">
        <v>3127</v>
      </c>
      <c r="G133" s="14">
        <v>1</v>
      </c>
      <c r="H133" s="29">
        <v>3060</v>
      </c>
      <c r="I133" s="14"/>
      <c r="J133" s="29">
        <v>3035</v>
      </c>
      <c r="K133" s="14">
        <v>2</v>
      </c>
      <c r="L133" s="14">
        <v>3126</v>
      </c>
      <c r="M133" s="14"/>
      <c r="N133" s="29">
        <v>3128</v>
      </c>
      <c r="O133" s="14">
        <v>1</v>
      </c>
      <c r="P133" s="29">
        <v>3193</v>
      </c>
      <c r="Q133" s="14">
        <v>1</v>
      </c>
      <c r="R133" s="29">
        <v>3187</v>
      </c>
      <c r="S133" s="14"/>
      <c r="T133" s="29">
        <v>3203</v>
      </c>
      <c r="U133" s="14"/>
      <c r="V133" s="29">
        <v>3148</v>
      </c>
      <c r="W133" s="14">
        <v>7</v>
      </c>
      <c r="X133" s="29">
        <v>3138</v>
      </c>
      <c r="Y133" s="14"/>
      <c r="Z133" s="29">
        <v>3141</v>
      </c>
      <c r="AA133" s="35"/>
      <c r="AB133" s="37">
        <v>3137.0833333333335</v>
      </c>
    </row>
    <row r="134" spans="1:28" ht="15.75" customHeight="1">
      <c r="A134" s="15">
        <v>4106</v>
      </c>
      <c r="B134" s="55" t="s">
        <v>186</v>
      </c>
      <c r="C134" s="67" t="s">
        <v>121</v>
      </c>
      <c r="D134" s="61">
        <v>1168</v>
      </c>
      <c r="E134" s="14"/>
      <c r="F134" s="29">
        <v>1121</v>
      </c>
      <c r="G134" s="14"/>
      <c r="H134" s="29">
        <v>1042</v>
      </c>
      <c r="I134" s="14"/>
      <c r="J134" s="29">
        <v>1001</v>
      </c>
      <c r="K134" s="14"/>
      <c r="L134" s="14">
        <v>1080</v>
      </c>
      <c r="M134" s="14"/>
      <c r="N134" s="29">
        <v>1077</v>
      </c>
      <c r="O134" s="14"/>
      <c r="P134" s="29">
        <v>1144</v>
      </c>
      <c r="Q134" s="14"/>
      <c r="R134" s="29">
        <v>1124</v>
      </c>
      <c r="S134" s="14"/>
      <c r="T134" s="29">
        <v>1163</v>
      </c>
      <c r="U134" s="14">
        <v>1</v>
      </c>
      <c r="V134" s="29">
        <v>1124</v>
      </c>
      <c r="W134" s="14"/>
      <c r="X134" s="29">
        <v>1113</v>
      </c>
      <c r="Y134" s="14"/>
      <c r="Z134" s="29">
        <v>1137</v>
      </c>
      <c r="AA134" s="35"/>
      <c r="AB134" s="37">
        <v>1107.8333333333333</v>
      </c>
    </row>
    <row r="135" spans="1:28" ht="15.75" customHeight="1">
      <c r="A135" s="15">
        <v>4107</v>
      </c>
      <c r="B135" s="55" t="s">
        <v>187</v>
      </c>
      <c r="C135" s="67" t="s">
        <v>121</v>
      </c>
      <c r="D135" s="61">
        <v>1047</v>
      </c>
      <c r="E135" s="14"/>
      <c r="F135" s="29">
        <v>1016</v>
      </c>
      <c r="G135" s="14">
        <v>4</v>
      </c>
      <c r="H135" s="29">
        <v>949</v>
      </c>
      <c r="I135" s="14"/>
      <c r="J135" s="29">
        <v>935</v>
      </c>
      <c r="K135" s="14"/>
      <c r="L135" s="14">
        <v>1016</v>
      </c>
      <c r="M135" s="14"/>
      <c r="N135" s="29">
        <v>1023</v>
      </c>
      <c r="O135" s="14"/>
      <c r="P135" s="29">
        <v>1088</v>
      </c>
      <c r="Q135" s="14"/>
      <c r="R135" s="29">
        <v>1071</v>
      </c>
      <c r="S135" s="14"/>
      <c r="T135" s="29">
        <v>1090</v>
      </c>
      <c r="U135" s="14"/>
      <c r="V135" s="29">
        <v>1050</v>
      </c>
      <c r="W135" s="14"/>
      <c r="X135" s="29">
        <v>1028</v>
      </c>
      <c r="Y135" s="14"/>
      <c r="Z135" s="29">
        <v>1027</v>
      </c>
      <c r="AA135" s="35"/>
      <c r="AB135" s="37">
        <v>1028.3333333333333</v>
      </c>
    </row>
    <row r="136" spans="1:28" ht="15.75" customHeight="1">
      <c r="A136" s="15">
        <v>4201</v>
      </c>
      <c r="B136" s="55" t="s">
        <v>144</v>
      </c>
      <c r="C136" s="67" t="s">
        <v>160</v>
      </c>
      <c r="D136" s="61">
        <v>956</v>
      </c>
      <c r="E136" s="14"/>
      <c r="F136" s="29">
        <v>926</v>
      </c>
      <c r="G136" s="14"/>
      <c r="H136" s="29">
        <v>863</v>
      </c>
      <c r="I136" s="14"/>
      <c r="J136" s="29">
        <v>847</v>
      </c>
      <c r="K136" s="14"/>
      <c r="L136" s="14">
        <v>908</v>
      </c>
      <c r="M136" s="14"/>
      <c r="N136" s="29">
        <v>940</v>
      </c>
      <c r="O136" s="14"/>
      <c r="P136" s="29">
        <v>995</v>
      </c>
      <c r="Q136" s="14"/>
      <c r="R136" s="29">
        <v>997</v>
      </c>
      <c r="S136" s="14"/>
      <c r="T136" s="29">
        <v>1135</v>
      </c>
      <c r="U136" s="14"/>
      <c r="V136" s="29">
        <v>1131</v>
      </c>
      <c r="W136" s="14"/>
      <c r="X136" s="29">
        <v>1104</v>
      </c>
      <c r="Y136" s="14"/>
      <c r="Z136" s="29">
        <v>1070</v>
      </c>
      <c r="AA136" s="35"/>
      <c r="AB136" s="14">
        <f>AVERAGE(Z136,X136,V136,T136,R136,P136,N136,L136,J136,H136,F136,D136)</f>
        <v>989.3333333333334</v>
      </c>
    </row>
    <row r="137" spans="1:28" ht="15.75" customHeight="1">
      <c r="A137" s="15">
        <v>4602</v>
      </c>
      <c r="B137" s="55" t="s">
        <v>130</v>
      </c>
      <c r="C137" s="67" t="s">
        <v>160</v>
      </c>
      <c r="D137" s="61">
        <v>1434</v>
      </c>
      <c r="E137" s="14"/>
      <c r="F137" s="29">
        <v>1309</v>
      </c>
      <c r="G137" s="14"/>
      <c r="H137" s="29">
        <v>1242</v>
      </c>
      <c r="I137" s="14"/>
      <c r="J137" s="29">
        <v>1268</v>
      </c>
      <c r="K137" s="14"/>
      <c r="L137" s="14">
        <v>1383</v>
      </c>
      <c r="M137" s="14"/>
      <c r="N137" s="29">
        <v>1388</v>
      </c>
      <c r="O137" s="14"/>
      <c r="P137" s="29">
        <v>1522</v>
      </c>
      <c r="Q137" s="14"/>
      <c r="R137" s="29">
        <v>1650</v>
      </c>
      <c r="S137" s="14"/>
      <c r="T137" s="29">
        <v>1650</v>
      </c>
      <c r="U137" s="14"/>
      <c r="V137" s="29">
        <v>1549</v>
      </c>
      <c r="W137" s="14"/>
      <c r="X137" s="29">
        <v>1620</v>
      </c>
      <c r="Y137" s="14"/>
      <c r="Z137" s="29">
        <v>1593</v>
      </c>
      <c r="AA137" s="35"/>
      <c r="AB137" s="36">
        <v>1467.3333333333333</v>
      </c>
    </row>
    <row r="138" spans="1:28" ht="15.75" customHeight="1">
      <c r="A138" s="15">
        <v>4603</v>
      </c>
      <c r="B138" s="55" t="s">
        <v>161</v>
      </c>
      <c r="C138" s="67" t="s">
        <v>160</v>
      </c>
      <c r="D138" s="61">
        <v>1314</v>
      </c>
      <c r="E138" s="14"/>
      <c r="F138" s="29">
        <v>1245</v>
      </c>
      <c r="G138" s="14"/>
      <c r="H138" s="29">
        <v>1169</v>
      </c>
      <c r="I138" s="14"/>
      <c r="J138" s="29">
        <v>1203</v>
      </c>
      <c r="K138" s="14"/>
      <c r="L138" s="14">
        <v>1316</v>
      </c>
      <c r="M138" s="14"/>
      <c r="N138" s="29">
        <v>1340</v>
      </c>
      <c r="O138" s="14"/>
      <c r="P138" s="29">
        <v>1477</v>
      </c>
      <c r="Q138" s="14"/>
      <c r="R138" s="29">
        <v>1566</v>
      </c>
      <c r="S138" s="14"/>
      <c r="T138" s="29">
        <v>1585</v>
      </c>
      <c r="U138" s="14"/>
      <c r="V138" s="29">
        <v>1497</v>
      </c>
      <c r="W138" s="14"/>
      <c r="X138" s="29">
        <v>1521</v>
      </c>
      <c r="Y138" s="14"/>
      <c r="Z138" s="29">
        <v>1500</v>
      </c>
      <c r="AA138" s="35"/>
      <c r="AB138" s="36">
        <v>1394.4166666666667</v>
      </c>
    </row>
    <row r="139" spans="1:28" ht="15.75" customHeight="1">
      <c r="A139" s="15">
        <v>4604</v>
      </c>
      <c r="B139" s="55" t="s">
        <v>131</v>
      </c>
      <c r="C139" s="67" t="s">
        <v>160</v>
      </c>
      <c r="D139" s="61">
        <v>1928</v>
      </c>
      <c r="E139" s="14"/>
      <c r="F139" s="29">
        <v>1845</v>
      </c>
      <c r="G139" s="14"/>
      <c r="H139" s="29">
        <v>1772</v>
      </c>
      <c r="I139" s="14"/>
      <c r="J139" s="29">
        <v>1801</v>
      </c>
      <c r="K139" s="14"/>
      <c r="L139" s="14">
        <v>1898</v>
      </c>
      <c r="M139" s="14"/>
      <c r="N139" s="29">
        <v>1923</v>
      </c>
      <c r="O139" s="14">
        <v>1</v>
      </c>
      <c r="P139" s="29">
        <v>2035</v>
      </c>
      <c r="Q139" s="14"/>
      <c r="R139" s="29">
        <v>2111</v>
      </c>
      <c r="S139" s="14">
        <v>1</v>
      </c>
      <c r="T139" s="29">
        <v>2124</v>
      </c>
      <c r="U139" s="14"/>
      <c r="V139" s="29">
        <v>2035</v>
      </c>
      <c r="W139" s="14"/>
      <c r="X139" s="29">
        <v>2047</v>
      </c>
      <c r="Y139" s="14"/>
      <c r="Z139" s="29">
        <v>2030</v>
      </c>
      <c r="AA139" s="35"/>
      <c r="AB139" s="37">
        <v>1962.4166666666667</v>
      </c>
    </row>
    <row r="140" spans="1:28" ht="15.75" customHeight="1">
      <c r="A140" s="15">
        <v>4605</v>
      </c>
      <c r="B140" s="55" t="s">
        <v>132</v>
      </c>
      <c r="C140" s="67" t="s">
        <v>160</v>
      </c>
      <c r="D140" s="61">
        <v>687</v>
      </c>
      <c r="E140" s="14"/>
      <c r="F140" s="29">
        <v>637</v>
      </c>
      <c r="G140" s="14"/>
      <c r="H140" s="29">
        <v>566</v>
      </c>
      <c r="I140" s="14"/>
      <c r="J140" s="29">
        <v>629</v>
      </c>
      <c r="K140" s="14"/>
      <c r="L140" s="14">
        <v>737</v>
      </c>
      <c r="M140" s="14"/>
      <c r="N140" s="29">
        <v>775</v>
      </c>
      <c r="O140" s="14"/>
      <c r="P140" s="29">
        <v>935</v>
      </c>
      <c r="Q140" s="14"/>
      <c r="R140" s="29">
        <v>1027</v>
      </c>
      <c r="S140" s="14"/>
      <c r="T140" s="29">
        <v>1007</v>
      </c>
      <c r="U140" s="14"/>
      <c r="V140" s="29">
        <v>912</v>
      </c>
      <c r="W140" s="14">
        <v>2</v>
      </c>
      <c r="X140" s="29">
        <v>930</v>
      </c>
      <c r="Y140" s="14"/>
      <c r="Z140" s="29">
        <v>889</v>
      </c>
      <c r="AA140" s="35"/>
      <c r="AB140" s="36">
        <v>810.9166666666666</v>
      </c>
    </row>
    <row r="141" spans="1:28" ht="15.75" customHeight="1">
      <c r="A141" s="15">
        <v>4606</v>
      </c>
      <c r="B141" s="55" t="s">
        <v>133</v>
      </c>
      <c r="C141" s="67" t="s">
        <v>160</v>
      </c>
      <c r="D141" s="61">
        <v>1400</v>
      </c>
      <c r="E141" s="14"/>
      <c r="F141" s="29">
        <v>1364</v>
      </c>
      <c r="G141" s="14"/>
      <c r="H141" s="29">
        <v>1289</v>
      </c>
      <c r="I141" s="14"/>
      <c r="J141" s="29">
        <v>1341</v>
      </c>
      <c r="K141" s="14"/>
      <c r="L141" s="14">
        <v>1456</v>
      </c>
      <c r="M141" s="14"/>
      <c r="N141" s="29">
        <v>1510</v>
      </c>
      <c r="O141" s="14">
        <v>4</v>
      </c>
      <c r="P141" s="29">
        <v>1642</v>
      </c>
      <c r="Q141" s="14"/>
      <c r="R141" s="29">
        <v>1738</v>
      </c>
      <c r="S141" s="14"/>
      <c r="T141" s="29">
        <v>1749</v>
      </c>
      <c r="U141" s="14"/>
      <c r="V141" s="29">
        <v>1655</v>
      </c>
      <c r="W141" s="14">
        <v>2</v>
      </c>
      <c r="X141" s="29">
        <v>1637</v>
      </c>
      <c r="Y141" s="14"/>
      <c r="Z141" s="29">
        <v>1582</v>
      </c>
      <c r="AA141" s="35"/>
      <c r="AB141" s="36">
        <v>1530.25</v>
      </c>
    </row>
    <row r="142" spans="1:28" ht="15.75" customHeight="1">
      <c r="A142" s="15">
        <v>4607</v>
      </c>
      <c r="B142" s="55" t="s">
        <v>134</v>
      </c>
      <c r="C142" s="67" t="s">
        <v>160</v>
      </c>
      <c r="D142" s="61">
        <v>1807</v>
      </c>
      <c r="E142" s="14"/>
      <c r="F142" s="29">
        <v>1777</v>
      </c>
      <c r="G142" s="14"/>
      <c r="H142" s="29">
        <v>1707</v>
      </c>
      <c r="I142" s="14"/>
      <c r="J142" s="29">
        <v>1748</v>
      </c>
      <c r="K142" s="14"/>
      <c r="L142" s="14">
        <v>1854</v>
      </c>
      <c r="M142" s="14"/>
      <c r="N142" s="29">
        <v>1901</v>
      </c>
      <c r="O142" s="14"/>
      <c r="P142" s="29">
        <v>2041</v>
      </c>
      <c r="Q142" s="14"/>
      <c r="R142" s="29">
        <v>2136</v>
      </c>
      <c r="S142" s="14">
        <v>2</v>
      </c>
      <c r="T142" s="29">
        <v>2151</v>
      </c>
      <c r="U142" s="14"/>
      <c r="V142" s="29">
        <v>2052</v>
      </c>
      <c r="W142" s="14"/>
      <c r="X142" s="29">
        <v>2035</v>
      </c>
      <c r="Y142" s="14"/>
      <c r="Z142" s="29">
        <v>1985</v>
      </c>
      <c r="AA142" s="35"/>
      <c r="AB142" s="36">
        <v>1932.8333333333333</v>
      </c>
    </row>
    <row r="143" spans="1:28" ht="15.75" customHeight="1">
      <c r="A143" s="15">
        <v>4610</v>
      </c>
      <c r="B143" s="55" t="s">
        <v>145</v>
      </c>
      <c r="C143" s="67" t="s">
        <v>160</v>
      </c>
      <c r="D143" s="61">
        <v>1089</v>
      </c>
      <c r="E143" s="14"/>
      <c r="F143" s="29">
        <v>1004</v>
      </c>
      <c r="G143" s="14"/>
      <c r="H143" s="29">
        <v>933</v>
      </c>
      <c r="I143" s="14"/>
      <c r="J143" s="29">
        <v>924</v>
      </c>
      <c r="K143" s="14"/>
      <c r="L143" s="14">
        <v>1017</v>
      </c>
      <c r="M143" s="14"/>
      <c r="N143" s="62">
        <v>1057</v>
      </c>
      <c r="O143" s="14"/>
      <c r="P143" s="29">
        <v>1173</v>
      </c>
      <c r="Q143" s="14"/>
      <c r="R143" s="29">
        <v>1219</v>
      </c>
      <c r="S143" s="14">
        <v>2</v>
      </c>
      <c r="T143" s="29">
        <v>1252</v>
      </c>
      <c r="U143" s="14">
        <v>1</v>
      </c>
      <c r="V143" s="29">
        <v>1183</v>
      </c>
      <c r="W143" s="14">
        <v>8</v>
      </c>
      <c r="X143" s="29">
        <v>1168</v>
      </c>
      <c r="Y143" s="14"/>
      <c r="Z143" s="29">
        <v>1161</v>
      </c>
      <c r="AA143" s="35"/>
      <c r="AB143" s="14">
        <f>AVERAGE(Z143,X143,V143,T143,R143,P143,N143,L143,J143,H143,F143,D143)</f>
        <v>1098.3333333333333</v>
      </c>
    </row>
    <row r="144" spans="1:28" ht="15.75" customHeight="1">
      <c r="A144" s="15">
        <v>4611</v>
      </c>
      <c r="B144" s="55" t="s">
        <v>162</v>
      </c>
      <c r="C144" s="67" t="s">
        <v>160</v>
      </c>
      <c r="D144" s="61">
        <v>867</v>
      </c>
      <c r="E144" s="14"/>
      <c r="F144" s="29">
        <v>787</v>
      </c>
      <c r="G144" s="14"/>
      <c r="H144" s="29">
        <v>699</v>
      </c>
      <c r="I144" s="14"/>
      <c r="J144" s="29">
        <v>695</v>
      </c>
      <c r="K144" s="14"/>
      <c r="L144" s="14" t="s">
        <v>183</v>
      </c>
      <c r="M144" s="14">
        <v>26</v>
      </c>
      <c r="N144" s="29">
        <v>851</v>
      </c>
      <c r="O144" s="14">
        <v>9</v>
      </c>
      <c r="P144" s="29">
        <v>943</v>
      </c>
      <c r="Q144" s="14"/>
      <c r="R144" s="29" t="s">
        <v>183</v>
      </c>
      <c r="S144" s="14">
        <v>15</v>
      </c>
      <c r="T144" s="29">
        <v>1005</v>
      </c>
      <c r="U144" s="14">
        <v>2</v>
      </c>
      <c r="V144" s="29">
        <v>952</v>
      </c>
      <c r="W144" s="14"/>
      <c r="X144" s="29">
        <v>960</v>
      </c>
      <c r="Y144" s="14">
        <v>2</v>
      </c>
      <c r="Z144" s="29">
        <v>943</v>
      </c>
      <c r="AA144" s="35">
        <v>1</v>
      </c>
      <c r="AB144" s="14">
        <v>870.2</v>
      </c>
    </row>
    <row r="145" spans="1:28" ht="15.75" customHeight="1">
      <c r="A145" s="15">
        <v>4612</v>
      </c>
      <c r="B145" s="55" t="s">
        <v>163</v>
      </c>
      <c r="C145" s="67" t="s">
        <v>160</v>
      </c>
      <c r="D145" s="61">
        <v>1030</v>
      </c>
      <c r="E145" s="14"/>
      <c r="F145" s="29">
        <v>975</v>
      </c>
      <c r="G145" s="14"/>
      <c r="H145" s="29">
        <v>919</v>
      </c>
      <c r="I145" s="14"/>
      <c r="J145" s="29">
        <v>908</v>
      </c>
      <c r="K145" s="14"/>
      <c r="L145" s="14">
        <v>1006</v>
      </c>
      <c r="M145" s="14"/>
      <c r="N145" s="29">
        <v>1043</v>
      </c>
      <c r="O145" s="14"/>
      <c r="P145" s="29">
        <v>1132</v>
      </c>
      <c r="Q145" s="45"/>
      <c r="R145" s="29">
        <v>1135</v>
      </c>
      <c r="S145" s="14"/>
      <c r="T145" s="29">
        <v>1201</v>
      </c>
      <c r="U145" s="14"/>
      <c r="V145" s="29">
        <v>1162</v>
      </c>
      <c r="W145" s="14"/>
      <c r="X145" s="29">
        <v>1149</v>
      </c>
      <c r="Y145" s="14"/>
      <c r="Z145" s="29">
        <v>1146</v>
      </c>
      <c r="AA145" s="35"/>
      <c r="AB145" s="14">
        <f>AVERAGE(Z145,X145,V145,T145,R145,P145,N145,L145,J145,H145,F145,D145)</f>
        <v>1067.1666666666667</v>
      </c>
    </row>
    <row r="146" spans="1:28" ht="15.75" customHeight="1">
      <c r="A146" s="15">
        <v>4413</v>
      </c>
      <c r="B146" s="55" t="s">
        <v>46</v>
      </c>
      <c r="C146" s="67" t="s">
        <v>160</v>
      </c>
      <c r="D146" s="61">
        <v>945</v>
      </c>
      <c r="E146" s="14"/>
      <c r="F146" s="29">
        <v>1049</v>
      </c>
      <c r="G146" s="14"/>
      <c r="H146" s="29">
        <v>991</v>
      </c>
      <c r="I146" s="14"/>
      <c r="J146" s="29">
        <v>1080</v>
      </c>
      <c r="K146" s="14"/>
      <c r="L146" s="14">
        <v>1144</v>
      </c>
      <c r="M146" s="14"/>
      <c r="N146" s="29">
        <v>1204</v>
      </c>
      <c r="O146" s="14"/>
      <c r="P146" s="29">
        <v>1246</v>
      </c>
      <c r="Q146" s="14"/>
      <c r="R146" s="29">
        <v>1262</v>
      </c>
      <c r="S146" s="14"/>
      <c r="T146" s="29">
        <v>1287</v>
      </c>
      <c r="U146" s="14"/>
      <c r="V146" s="29">
        <v>1317</v>
      </c>
      <c r="W146" s="14"/>
      <c r="X146" s="29">
        <v>1234</v>
      </c>
      <c r="Y146" s="14"/>
      <c r="Z146" s="29">
        <v>1166</v>
      </c>
      <c r="AA146" s="35"/>
      <c r="AB146" s="36">
        <v>1160.4166666666667</v>
      </c>
    </row>
    <row r="147" spans="1:28" ht="15.75" customHeight="1">
      <c r="A147" s="15">
        <v>4414</v>
      </c>
      <c r="B147" s="55" t="s">
        <v>47</v>
      </c>
      <c r="C147" s="67" t="s">
        <v>160</v>
      </c>
      <c r="D147" s="61">
        <v>1031</v>
      </c>
      <c r="E147" s="14"/>
      <c r="F147" s="29">
        <v>1135</v>
      </c>
      <c r="G147" s="14"/>
      <c r="H147" s="29">
        <v>1076</v>
      </c>
      <c r="I147" s="14"/>
      <c r="J147" s="29">
        <v>1173</v>
      </c>
      <c r="K147" s="14"/>
      <c r="L147" s="14">
        <v>1259</v>
      </c>
      <c r="M147" s="14"/>
      <c r="N147" s="29">
        <v>1314</v>
      </c>
      <c r="O147" s="14"/>
      <c r="P147" s="29">
        <v>1360</v>
      </c>
      <c r="Q147" s="14">
        <v>1</v>
      </c>
      <c r="R147" s="29">
        <v>1383</v>
      </c>
      <c r="S147" s="14"/>
      <c r="T147" s="29">
        <v>1396</v>
      </c>
      <c r="U147" s="14"/>
      <c r="V147" s="29">
        <v>1504</v>
      </c>
      <c r="W147" s="14"/>
      <c r="X147" s="29">
        <v>1366</v>
      </c>
      <c r="Y147" s="14"/>
      <c r="Z147" s="29">
        <v>1232</v>
      </c>
      <c r="AA147" s="35"/>
      <c r="AB147" s="36">
        <v>1269.0833333333333</v>
      </c>
    </row>
    <row r="148" spans="1:28" ht="15.75" customHeight="1">
      <c r="A148" s="15">
        <v>4502</v>
      </c>
      <c r="B148" s="7" t="s">
        <v>164</v>
      </c>
      <c r="C148" s="83" t="s">
        <v>165</v>
      </c>
      <c r="D148" s="61">
        <v>1991</v>
      </c>
      <c r="E148" s="14"/>
      <c r="F148" s="29">
        <v>2037</v>
      </c>
      <c r="G148" s="14">
        <v>1</v>
      </c>
      <c r="H148" s="29">
        <v>2016</v>
      </c>
      <c r="I148" s="14"/>
      <c r="J148" s="29">
        <v>2057</v>
      </c>
      <c r="K148" s="14"/>
      <c r="L148" s="14">
        <v>2213</v>
      </c>
      <c r="M148" s="14"/>
      <c r="N148" s="29">
        <v>2183</v>
      </c>
      <c r="O148" s="14">
        <v>1</v>
      </c>
      <c r="P148" s="29">
        <v>2194</v>
      </c>
      <c r="Q148" s="14"/>
      <c r="R148" s="29">
        <v>2258</v>
      </c>
      <c r="S148" s="14">
        <v>1</v>
      </c>
      <c r="T148" s="29">
        <v>2228</v>
      </c>
      <c r="U148" s="14"/>
      <c r="V148" s="29">
        <v>2205</v>
      </c>
      <c r="W148" s="14"/>
      <c r="X148" s="29">
        <v>2108</v>
      </c>
      <c r="Y148" s="14">
        <v>2</v>
      </c>
      <c r="Z148" s="29">
        <v>2032</v>
      </c>
      <c r="AA148" s="35"/>
      <c r="AB148" s="36">
        <v>2126.8333333333335</v>
      </c>
    </row>
    <row r="149" spans="1:28" ht="15.75" customHeight="1">
      <c r="A149" s="15">
        <v>4601</v>
      </c>
      <c r="B149" s="55" t="s">
        <v>48</v>
      </c>
      <c r="C149" s="68" t="s">
        <v>135</v>
      </c>
      <c r="D149" s="61">
        <v>1116</v>
      </c>
      <c r="E149" s="14"/>
      <c r="F149" s="29">
        <v>1109</v>
      </c>
      <c r="G149" s="14"/>
      <c r="H149" s="29">
        <v>1029</v>
      </c>
      <c r="I149" s="14"/>
      <c r="J149" s="29">
        <v>1071</v>
      </c>
      <c r="K149" s="14"/>
      <c r="L149" s="14">
        <v>1179</v>
      </c>
      <c r="M149" s="14"/>
      <c r="N149" s="29">
        <v>1207</v>
      </c>
      <c r="O149" s="14"/>
      <c r="P149" s="29">
        <v>1356</v>
      </c>
      <c r="Q149" s="14"/>
      <c r="R149" s="29">
        <v>1445</v>
      </c>
      <c r="S149" s="14"/>
      <c r="T149" s="29">
        <v>1456</v>
      </c>
      <c r="U149" s="14"/>
      <c r="V149" s="29">
        <v>1366</v>
      </c>
      <c r="W149" s="14"/>
      <c r="X149" s="29">
        <v>1367</v>
      </c>
      <c r="Y149" s="14"/>
      <c r="Z149" s="29">
        <v>1332</v>
      </c>
      <c r="AA149" s="35"/>
      <c r="AB149" s="14">
        <f>AVERAGE(Z149,X149,V149,T149,R149,P149,N149,L149,J149,H149,F149,D149)</f>
        <v>1252.75</v>
      </c>
    </row>
    <row r="150" spans="1:28" ht="15.75" customHeight="1">
      <c r="A150" s="15">
        <v>4608</v>
      </c>
      <c r="B150" s="55" t="s">
        <v>136</v>
      </c>
      <c r="C150" s="67" t="s">
        <v>135</v>
      </c>
      <c r="D150" s="61">
        <v>1089</v>
      </c>
      <c r="E150" s="14"/>
      <c r="F150" s="29">
        <v>990</v>
      </c>
      <c r="G150" s="14"/>
      <c r="H150" s="29">
        <v>946</v>
      </c>
      <c r="I150" s="14">
        <v>5</v>
      </c>
      <c r="J150" s="29">
        <v>1093</v>
      </c>
      <c r="K150" s="14"/>
      <c r="L150" s="14">
        <v>1195</v>
      </c>
      <c r="M150" s="14"/>
      <c r="N150" s="29">
        <v>1208</v>
      </c>
      <c r="O150" s="14"/>
      <c r="P150" s="29">
        <v>1357</v>
      </c>
      <c r="Q150" s="14"/>
      <c r="R150" s="29">
        <v>1434</v>
      </c>
      <c r="S150" s="14"/>
      <c r="T150" s="29">
        <v>1354</v>
      </c>
      <c r="U150" s="14">
        <v>1</v>
      </c>
      <c r="V150" s="29">
        <v>1258</v>
      </c>
      <c r="W150" s="14"/>
      <c r="X150" s="29">
        <v>1307</v>
      </c>
      <c r="Y150" s="14"/>
      <c r="Z150" s="29">
        <v>1258</v>
      </c>
      <c r="AA150" s="35"/>
      <c r="AB150" s="37">
        <v>1207.4166666666667</v>
      </c>
    </row>
    <row r="151" spans="1:28" ht="15.75" customHeight="1">
      <c r="A151" s="15">
        <v>4401</v>
      </c>
      <c r="B151" s="55" t="s">
        <v>137</v>
      </c>
      <c r="C151" s="67" t="s">
        <v>135</v>
      </c>
      <c r="D151" s="94" t="s">
        <v>185</v>
      </c>
      <c r="E151" s="14"/>
      <c r="F151" s="94" t="s">
        <v>185</v>
      </c>
      <c r="G151" s="14"/>
      <c r="H151" s="94" t="s">
        <v>185</v>
      </c>
      <c r="I151" s="14"/>
      <c r="J151" s="94" t="s">
        <v>185</v>
      </c>
      <c r="K151" s="14"/>
      <c r="L151" s="94" t="s">
        <v>185</v>
      </c>
      <c r="M151" s="14"/>
      <c r="N151" s="94" t="s">
        <v>185</v>
      </c>
      <c r="O151" s="14"/>
      <c r="P151" s="94" t="s">
        <v>185</v>
      </c>
      <c r="Q151" s="45"/>
      <c r="R151" s="94" t="s">
        <v>185</v>
      </c>
      <c r="S151" s="14"/>
      <c r="T151" s="94" t="s">
        <v>185</v>
      </c>
      <c r="U151" s="14"/>
      <c r="V151" s="94" t="s">
        <v>185</v>
      </c>
      <c r="W151" s="14"/>
      <c r="X151" s="94" t="s">
        <v>185</v>
      </c>
      <c r="Y151" s="14"/>
      <c r="Z151" s="94" t="s">
        <v>185</v>
      </c>
      <c r="AA151" s="35"/>
      <c r="AB151" s="94" t="s">
        <v>185</v>
      </c>
    </row>
    <row r="152" spans="1:28" ht="15.75" customHeight="1">
      <c r="A152" s="15">
        <v>4402</v>
      </c>
      <c r="B152" s="55" t="s">
        <v>138</v>
      </c>
      <c r="C152" s="67" t="s">
        <v>135</v>
      </c>
      <c r="D152" s="29" t="s">
        <v>183</v>
      </c>
      <c r="E152" s="14"/>
      <c r="F152" s="29" t="s">
        <v>183</v>
      </c>
      <c r="G152" s="14"/>
      <c r="H152" s="29" t="s">
        <v>183</v>
      </c>
      <c r="I152" s="14"/>
      <c r="J152" s="29" t="s">
        <v>183</v>
      </c>
      <c r="K152" s="14"/>
      <c r="L152" s="14">
        <v>2173</v>
      </c>
      <c r="M152" s="14">
        <v>5</v>
      </c>
      <c r="N152" s="29">
        <v>2243</v>
      </c>
      <c r="O152" s="14">
        <v>1</v>
      </c>
      <c r="P152" s="29">
        <v>2300</v>
      </c>
      <c r="Q152" s="14">
        <v>2</v>
      </c>
      <c r="R152" s="29">
        <v>2337</v>
      </c>
      <c r="S152" s="14">
        <v>4</v>
      </c>
      <c r="T152" s="29">
        <v>2354</v>
      </c>
      <c r="U152" s="14">
        <v>1</v>
      </c>
      <c r="V152" s="29">
        <v>2315</v>
      </c>
      <c r="W152" s="14"/>
      <c r="X152" s="29">
        <v>2273</v>
      </c>
      <c r="Y152" s="14">
        <v>5</v>
      </c>
      <c r="Z152" s="29">
        <v>2168</v>
      </c>
      <c r="AA152" s="35">
        <v>7</v>
      </c>
      <c r="AB152" s="93" t="s">
        <v>183</v>
      </c>
    </row>
    <row r="153" spans="1:28" ht="15.75" customHeight="1">
      <c r="A153" s="15">
        <v>4609</v>
      </c>
      <c r="B153" s="7" t="s">
        <v>139</v>
      </c>
      <c r="C153" s="13" t="s">
        <v>135</v>
      </c>
      <c r="D153" s="61">
        <v>357</v>
      </c>
      <c r="E153" s="14">
        <v>1</v>
      </c>
      <c r="F153" s="29">
        <v>338</v>
      </c>
      <c r="G153" s="14">
        <v>1</v>
      </c>
      <c r="H153" s="29">
        <v>294</v>
      </c>
      <c r="I153" s="14"/>
      <c r="J153" s="29">
        <v>363</v>
      </c>
      <c r="K153" s="14"/>
      <c r="L153" s="14">
        <v>451</v>
      </c>
      <c r="M153" s="14"/>
      <c r="N153" s="29">
        <v>496</v>
      </c>
      <c r="O153" s="14"/>
      <c r="P153" s="29">
        <v>661</v>
      </c>
      <c r="Q153" s="14">
        <v>1</v>
      </c>
      <c r="R153" s="29">
        <v>699</v>
      </c>
      <c r="S153" s="14">
        <v>2</v>
      </c>
      <c r="T153" s="29">
        <v>698</v>
      </c>
      <c r="U153" s="14">
        <v>1</v>
      </c>
      <c r="V153" s="29">
        <v>604</v>
      </c>
      <c r="W153" s="14"/>
      <c r="X153" s="29">
        <v>601</v>
      </c>
      <c r="Y153" s="14"/>
      <c r="Z153" s="29">
        <v>530</v>
      </c>
      <c r="AA153" s="35">
        <v>5</v>
      </c>
      <c r="AB153" s="37">
        <v>507.6666666666667</v>
      </c>
    </row>
    <row r="154" spans="1:28" ht="15.75" customHeight="1">
      <c r="A154" s="15">
        <v>4403</v>
      </c>
      <c r="B154" s="7" t="s">
        <v>152</v>
      </c>
      <c r="C154" s="13" t="s">
        <v>135</v>
      </c>
      <c r="D154" s="61">
        <v>1183</v>
      </c>
      <c r="E154" s="14"/>
      <c r="F154" s="29">
        <v>1195</v>
      </c>
      <c r="G154" s="14"/>
      <c r="H154" s="29">
        <v>1187</v>
      </c>
      <c r="I154" s="14"/>
      <c r="J154" s="29">
        <v>1321</v>
      </c>
      <c r="K154" s="14"/>
      <c r="L154" s="14">
        <v>1377</v>
      </c>
      <c r="M154" s="14"/>
      <c r="N154" s="29">
        <v>1445</v>
      </c>
      <c r="O154" s="14"/>
      <c r="P154" s="29">
        <v>1479</v>
      </c>
      <c r="Q154" s="14">
        <v>1</v>
      </c>
      <c r="R154" s="29">
        <v>1534</v>
      </c>
      <c r="S154" s="14"/>
      <c r="T154" s="29">
        <v>1578</v>
      </c>
      <c r="U154" s="14"/>
      <c r="V154" s="29">
        <v>1533</v>
      </c>
      <c r="W154" s="14"/>
      <c r="X154" s="29">
        <v>1515</v>
      </c>
      <c r="Y154" s="14"/>
      <c r="Z154" s="29">
        <v>1384</v>
      </c>
      <c r="AA154" s="35"/>
      <c r="AB154" s="37">
        <v>1394.25</v>
      </c>
    </row>
    <row r="155" spans="1:28" ht="15.75" customHeight="1">
      <c r="A155" s="15">
        <v>4404</v>
      </c>
      <c r="B155" s="55" t="s">
        <v>149</v>
      </c>
      <c r="C155" s="13" t="s">
        <v>135</v>
      </c>
      <c r="D155" s="61">
        <v>1073</v>
      </c>
      <c r="E155" s="14"/>
      <c r="F155" s="29">
        <v>1086</v>
      </c>
      <c r="G155" s="14"/>
      <c r="H155" s="29">
        <v>1077</v>
      </c>
      <c r="I155" s="14"/>
      <c r="J155" s="29">
        <v>1214</v>
      </c>
      <c r="K155" s="14"/>
      <c r="L155" s="14">
        <v>1270</v>
      </c>
      <c r="M155" s="14"/>
      <c r="N155" s="29">
        <v>1340</v>
      </c>
      <c r="O155" s="14"/>
      <c r="P155" s="29">
        <v>1368</v>
      </c>
      <c r="Q155" s="14"/>
      <c r="R155" s="29">
        <v>1425</v>
      </c>
      <c r="S155" s="14"/>
      <c r="T155" s="29">
        <v>1470</v>
      </c>
      <c r="U155" s="14"/>
      <c r="V155" s="29">
        <v>1420</v>
      </c>
      <c r="W155" s="14"/>
      <c r="X155" s="29">
        <v>1402</v>
      </c>
      <c r="Y155" s="14"/>
      <c r="Z155" s="29">
        <v>1266</v>
      </c>
      <c r="AA155" s="35"/>
      <c r="AB155" s="37">
        <v>1284.25</v>
      </c>
    </row>
    <row r="156" spans="1:28" ht="15.75" customHeight="1">
      <c r="A156" s="15">
        <v>4405</v>
      </c>
      <c r="B156" s="7" t="s">
        <v>150</v>
      </c>
      <c r="C156" s="13" t="s">
        <v>135</v>
      </c>
      <c r="D156" s="61">
        <v>897</v>
      </c>
      <c r="E156" s="14"/>
      <c r="F156" s="29">
        <v>916</v>
      </c>
      <c r="G156" s="14"/>
      <c r="H156" s="29">
        <v>905</v>
      </c>
      <c r="I156" s="14"/>
      <c r="J156" s="29">
        <v>1045</v>
      </c>
      <c r="K156" s="14"/>
      <c r="L156" s="14">
        <v>1102</v>
      </c>
      <c r="M156" s="14"/>
      <c r="N156" s="29">
        <v>1171</v>
      </c>
      <c r="O156" s="14"/>
      <c r="P156" s="29">
        <v>1205</v>
      </c>
      <c r="Q156" s="14">
        <v>1</v>
      </c>
      <c r="R156" s="29">
        <v>1256</v>
      </c>
      <c r="S156" s="14"/>
      <c r="T156" s="29">
        <v>1297</v>
      </c>
      <c r="U156" s="14"/>
      <c r="V156" s="29">
        <v>1251</v>
      </c>
      <c r="W156" s="14"/>
      <c r="X156" s="29">
        <v>1229</v>
      </c>
      <c r="Y156" s="14"/>
      <c r="Z156" s="29">
        <v>1088</v>
      </c>
      <c r="AA156" s="35"/>
      <c r="AB156" s="37">
        <v>1113.5</v>
      </c>
    </row>
    <row r="157" spans="1:28" ht="15.75" customHeight="1">
      <c r="A157" s="15">
        <v>4406</v>
      </c>
      <c r="B157" s="55" t="s">
        <v>166</v>
      </c>
      <c r="C157" s="67" t="s">
        <v>135</v>
      </c>
      <c r="D157" s="61">
        <v>1920</v>
      </c>
      <c r="E157" s="14"/>
      <c r="F157" s="29">
        <v>1968</v>
      </c>
      <c r="G157" s="14"/>
      <c r="H157" s="29">
        <v>1968</v>
      </c>
      <c r="I157" s="14"/>
      <c r="J157" s="29">
        <v>2059</v>
      </c>
      <c r="K157" s="14"/>
      <c r="L157" s="14">
        <v>2135</v>
      </c>
      <c r="M157" s="14"/>
      <c r="N157" s="29">
        <v>2202</v>
      </c>
      <c r="O157" s="14"/>
      <c r="P157" s="29">
        <v>2256</v>
      </c>
      <c r="Q157" s="14"/>
      <c r="R157" s="29">
        <v>2290</v>
      </c>
      <c r="S157" s="14"/>
      <c r="T157" s="29">
        <v>2317</v>
      </c>
      <c r="U157" s="14"/>
      <c r="V157" s="29">
        <v>2270</v>
      </c>
      <c r="W157" s="14"/>
      <c r="X157" s="29">
        <v>2248</v>
      </c>
      <c r="Y157" s="14"/>
      <c r="Z157" s="29">
        <v>2121</v>
      </c>
      <c r="AA157" s="35"/>
      <c r="AB157" s="14">
        <f>AVERAGE(Z157,X157,V157,T157,R157,P157,N157,L157,J157,H157,F157,D157)</f>
        <v>2146.1666666666665</v>
      </c>
    </row>
    <row r="158" spans="1:28" ht="15.75" customHeight="1">
      <c r="A158" s="15">
        <v>4407</v>
      </c>
      <c r="B158" s="55" t="s">
        <v>167</v>
      </c>
      <c r="C158" s="67" t="s">
        <v>135</v>
      </c>
      <c r="D158" s="61">
        <v>1075</v>
      </c>
      <c r="E158" s="14"/>
      <c r="F158" s="29">
        <v>1089</v>
      </c>
      <c r="G158" s="14"/>
      <c r="H158" s="29">
        <v>1076</v>
      </c>
      <c r="I158" s="14">
        <v>2</v>
      </c>
      <c r="J158" s="29">
        <v>1203</v>
      </c>
      <c r="K158" s="14"/>
      <c r="L158" s="14">
        <v>1244</v>
      </c>
      <c r="M158" s="14"/>
      <c r="N158" s="29">
        <v>1299</v>
      </c>
      <c r="O158" s="14">
        <v>1</v>
      </c>
      <c r="P158" s="29">
        <v>1262</v>
      </c>
      <c r="Q158" s="14">
        <v>1</v>
      </c>
      <c r="R158" s="29">
        <v>1325</v>
      </c>
      <c r="S158" s="14"/>
      <c r="T158" s="29">
        <v>1420</v>
      </c>
      <c r="U158" s="14">
        <v>1</v>
      </c>
      <c r="V158" s="29">
        <v>1410</v>
      </c>
      <c r="W158" s="14"/>
      <c r="X158" s="29">
        <v>1397</v>
      </c>
      <c r="Y158" s="14"/>
      <c r="Z158" s="29">
        <v>1253</v>
      </c>
      <c r="AA158" s="35"/>
      <c r="AB158" s="37">
        <v>1254.4166666666667</v>
      </c>
    </row>
    <row r="159" spans="1:28" ht="15.75" customHeight="1">
      <c r="A159" s="15">
        <v>4408</v>
      </c>
      <c r="B159" s="7" t="s">
        <v>168</v>
      </c>
      <c r="C159" s="13" t="s">
        <v>135</v>
      </c>
      <c r="D159" s="62" t="s">
        <v>183</v>
      </c>
      <c r="E159" s="14">
        <v>31</v>
      </c>
      <c r="F159" s="62" t="s">
        <v>183</v>
      </c>
      <c r="G159" s="14">
        <v>28</v>
      </c>
      <c r="H159" s="62" t="s">
        <v>183</v>
      </c>
      <c r="I159" s="14">
        <v>31</v>
      </c>
      <c r="J159" s="29">
        <v>1150</v>
      </c>
      <c r="K159" s="14">
        <v>5</v>
      </c>
      <c r="L159" s="14">
        <v>1188</v>
      </c>
      <c r="M159" s="14"/>
      <c r="N159" s="62">
        <v>1205</v>
      </c>
      <c r="O159" s="14">
        <v>5</v>
      </c>
      <c r="P159" s="62">
        <v>1196</v>
      </c>
      <c r="Q159" s="14"/>
      <c r="R159" s="62">
        <v>1323</v>
      </c>
      <c r="S159" s="14"/>
      <c r="T159" s="29">
        <v>1377</v>
      </c>
      <c r="U159" s="14"/>
      <c r="V159" s="29">
        <v>1349</v>
      </c>
      <c r="W159" s="14">
        <v>1</v>
      </c>
      <c r="X159" s="29">
        <v>1302</v>
      </c>
      <c r="Y159" s="14">
        <v>2</v>
      </c>
      <c r="Z159" s="29">
        <v>1199</v>
      </c>
      <c r="AA159" s="35"/>
      <c r="AB159" s="36">
        <v>1254.3333333333333</v>
      </c>
    </row>
    <row r="160" spans="1:28" ht="15.75" customHeight="1">
      <c r="A160" s="15">
        <v>4409</v>
      </c>
      <c r="B160" s="55" t="s">
        <v>169</v>
      </c>
      <c r="C160" s="67" t="s">
        <v>135</v>
      </c>
      <c r="D160" s="94" t="s">
        <v>185</v>
      </c>
      <c r="E160" s="14"/>
      <c r="F160" s="94" t="s">
        <v>185</v>
      </c>
      <c r="G160" s="14"/>
      <c r="H160" s="94" t="s">
        <v>185</v>
      </c>
      <c r="I160" s="14"/>
      <c r="J160" s="94" t="s">
        <v>185</v>
      </c>
      <c r="K160" s="14"/>
      <c r="L160" s="94" t="s">
        <v>185</v>
      </c>
      <c r="M160" s="14"/>
      <c r="N160" s="94" t="s">
        <v>185</v>
      </c>
      <c r="O160" s="14"/>
      <c r="P160" s="94" t="s">
        <v>185</v>
      </c>
      <c r="Q160" s="45"/>
      <c r="R160" s="94" t="s">
        <v>185</v>
      </c>
      <c r="S160" s="14"/>
      <c r="T160" s="94" t="s">
        <v>185</v>
      </c>
      <c r="U160" s="14"/>
      <c r="V160" s="94" t="s">
        <v>185</v>
      </c>
      <c r="W160" s="14"/>
      <c r="X160" s="94" t="s">
        <v>185</v>
      </c>
      <c r="Y160" s="14"/>
      <c r="Z160" s="94" t="s">
        <v>185</v>
      </c>
      <c r="AA160" s="35"/>
      <c r="AB160" s="94" t="s">
        <v>185</v>
      </c>
    </row>
    <row r="161" spans="1:28" ht="15.75" customHeight="1">
      <c r="A161" s="15">
        <v>4410</v>
      </c>
      <c r="B161" s="55" t="s">
        <v>170</v>
      </c>
      <c r="C161" s="67" t="s">
        <v>135</v>
      </c>
      <c r="D161" s="92">
        <v>1409</v>
      </c>
      <c r="E161" s="14"/>
      <c r="F161" s="29" t="s">
        <v>183</v>
      </c>
      <c r="G161" s="14"/>
      <c r="H161" s="29" t="s">
        <v>183</v>
      </c>
      <c r="I161" s="14"/>
      <c r="J161" s="29" t="s">
        <v>183</v>
      </c>
      <c r="K161" s="14"/>
      <c r="L161" s="14" t="s">
        <v>183</v>
      </c>
      <c r="M161" s="14"/>
      <c r="N161" s="29" t="s">
        <v>183</v>
      </c>
      <c r="O161" s="14"/>
      <c r="P161" s="29" t="s">
        <v>183</v>
      </c>
      <c r="Q161" s="14"/>
      <c r="R161" s="29" t="s">
        <v>183</v>
      </c>
      <c r="S161" s="14"/>
      <c r="T161" s="29" t="s">
        <v>183</v>
      </c>
      <c r="U161" s="14"/>
      <c r="V161" s="29" t="s">
        <v>183</v>
      </c>
      <c r="W161" s="14"/>
      <c r="X161" s="29" t="s">
        <v>183</v>
      </c>
      <c r="Y161" s="14"/>
      <c r="Z161" s="29" t="s">
        <v>183</v>
      </c>
      <c r="AA161" s="35"/>
      <c r="AB161" s="93" t="s">
        <v>183</v>
      </c>
    </row>
    <row r="162" spans="1:28" ht="15.75" customHeight="1">
      <c r="A162" s="15">
        <v>4411</v>
      </c>
      <c r="B162" s="55" t="s">
        <v>171</v>
      </c>
      <c r="C162" s="67" t="s">
        <v>172</v>
      </c>
      <c r="D162" s="61">
        <v>1909</v>
      </c>
      <c r="E162" s="14"/>
      <c r="F162" s="29">
        <v>1983</v>
      </c>
      <c r="G162" s="14"/>
      <c r="H162" s="29">
        <v>1929</v>
      </c>
      <c r="I162" s="14"/>
      <c r="J162" s="29">
        <v>2046</v>
      </c>
      <c r="K162" s="14"/>
      <c r="L162" s="14">
        <v>2121</v>
      </c>
      <c r="M162" s="14"/>
      <c r="N162" s="29">
        <v>2189</v>
      </c>
      <c r="O162" s="14"/>
      <c r="P162" s="29">
        <v>2252</v>
      </c>
      <c r="Q162" s="14"/>
      <c r="R162" s="29">
        <v>2283</v>
      </c>
      <c r="S162" s="14"/>
      <c r="T162" s="29">
        <v>2301</v>
      </c>
      <c r="U162" s="14"/>
      <c r="V162" s="29">
        <v>2282</v>
      </c>
      <c r="W162" s="14"/>
      <c r="X162" s="29">
        <v>2238</v>
      </c>
      <c r="Y162" s="14"/>
      <c r="Z162" s="29">
        <v>2118</v>
      </c>
      <c r="AA162" s="35"/>
      <c r="AB162" s="14">
        <f>AVERAGE(Z162,X162,V162,T162,R162,P162,N162,L162,J162,H162,F162,D162)</f>
        <v>2137.5833333333335</v>
      </c>
    </row>
    <row r="163" spans="1:28" ht="15.75" customHeight="1">
      <c r="A163" s="15">
        <v>4412</v>
      </c>
      <c r="B163" s="55" t="s">
        <v>173</v>
      </c>
      <c r="C163" s="67" t="s">
        <v>135</v>
      </c>
      <c r="D163" s="61">
        <v>1996</v>
      </c>
      <c r="E163" s="14"/>
      <c r="F163" s="29">
        <v>2050</v>
      </c>
      <c r="G163" s="14"/>
      <c r="H163" s="29">
        <v>2006</v>
      </c>
      <c r="I163" s="14"/>
      <c r="J163" s="29">
        <v>2131</v>
      </c>
      <c r="K163" s="14"/>
      <c r="L163" s="14">
        <v>2218</v>
      </c>
      <c r="M163" s="14"/>
      <c r="N163" s="29">
        <v>2269</v>
      </c>
      <c r="O163" s="14"/>
      <c r="P163" s="29">
        <v>2327</v>
      </c>
      <c r="Q163" s="14"/>
      <c r="R163" s="29">
        <v>2356</v>
      </c>
      <c r="S163" s="14"/>
      <c r="T163" s="29">
        <v>2369</v>
      </c>
      <c r="U163" s="14"/>
      <c r="V163" s="29">
        <v>2343</v>
      </c>
      <c r="W163" s="14"/>
      <c r="X163" s="29">
        <v>2321</v>
      </c>
      <c r="Y163" s="14"/>
      <c r="Z163" s="29" t="s">
        <v>183</v>
      </c>
      <c r="AA163" s="35">
        <v>24</v>
      </c>
      <c r="AB163" s="37">
        <v>2216.909090909091</v>
      </c>
    </row>
    <row r="164" spans="1:28" ht="15.75" customHeight="1">
      <c r="A164" s="69">
        <v>4801</v>
      </c>
      <c r="B164" s="66" t="s">
        <v>174</v>
      </c>
      <c r="C164" s="70" t="s">
        <v>175</v>
      </c>
      <c r="D164" s="71">
        <v>924</v>
      </c>
      <c r="E164" s="72">
        <v>2</v>
      </c>
      <c r="F164" s="73">
        <v>863</v>
      </c>
      <c r="G164" s="72"/>
      <c r="H164" s="73">
        <v>806</v>
      </c>
      <c r="I164" s="72"/>
      <c r="J164" s="73">
        <v>792</v>
      </c>
      <c r="K164" s="72"/>
      <c r="L164" s="72">
        <v>876</v>
      </c>
      <c r="M164" s="72"/>
      <c r="N164" s="29">
        <v>909</v>
      </c>
      <c r="O164" s="14"/>
      <c r="P164" s="29"/>
      <c r="Q164" s="14"/>
      <c r="R164" s="29"/>
      <c r="S164" s="14"/>
      <c r="T164" s="29"/>
      <c r="U164" s="72"/>
      <c r="V164" s="73"/>
      <c r="W164" s="72"/>
      <c r="X164" s="73"/>
      <c r="Y164" s="72"/>
      <c r="Z164" s="73"/>
      <c r="AA164" s="74"/>
      <c r="AB164" s="14"/>
    </row>
    <row r="165" spans="1:28" ht="15.75" customHeight="1">
      <c r="A165" s="75"/>
      <c r="B165" s="76" t="s">
        <v>151</v>
      </c>
      <c r="C165" s="77"/>
      <c r="D165" s="78"/>
      <c r="E165" s="79"/>
      <c r="F165" s="80"/>
      <c r="G165" s="79"/>
      <c r="H165" s="80"/>
      <c r="I165" s="79"/>
      <c r="J165" s="81"/>
      <c r="K165" s="82"/>
      <c r="L165" s="82"/>
      <c r="M165" s="82"/>
      <c r="N165" s="19"/>
      <c r="O165" s="20"/>
      <c r="P165" s="19"/>
      <c r="Q165" s="21"/>
      <c r="R165" s="19"/>
      <c r="S165" s="21"/>
      <c r="T165" s="81"/>
      <c r="U165" s="82"/>
      <c r="V165" s="81"/>
      <c r="W165" s="82"/>
      <c r="X165" s="81"/>
      <c r="Y165" s="82"/>
      <c r="Z165" s="81"/>
      <c r="AA165" s="82"/>
      <c r="AB165" s="82"/>
    </row>
    <row r="166" spans="1:28" ht="14.25" customHeight="1">
      <c r="A166" s="16"/>
      <c r="B166" s="17" t="s">
        <v>176</v>
      </c>
      <c r="C166" s="18"/>
      <c r="D166" s="59"/>
      <c r="E166" s="20"/>
      <c r="F166" s="19"/>
      <c r="G166" s="20"/>
      <c r="H166" s="19"/>
      <c r="I166" s="20"/>
      <c r="J166" s="19"/>
      <c r="K166" s="20"/>
      <c r="L166" s="28"/>
      <c r="M166" s="20"/>
      <c r="N166" s="19"/>
      <c r="O166" s="20"/>
      <c r="P166" s="19"/>
      <c r="Q166" s="21"/>
      <c r="R166" s="19"/>
      <c r="S166" s="21"/>
      <c r="T166" s="19"/>
      <c r="U166" s="21"/>
      <c r="V166" s="19"/>
      <c r="W166" s="21"/>
      <c r="X166" s="19"/>
      <c r="Y166" s="21"/>
      <c r="Z166" s="19"/>
      <c r="AA166" s="22"/>
      <c r="AB166" s="38"/>
    </row>
    <row r="167" spans="1:28" ht="15.75" customHeight="1">
      <c r="A167" s="16"/>
      <c r="B167" s="17" t="s">
        <v>181</v>
      </c>
      <c r="C167" s="23"/>
      <c r="D167" s="59"/>
      <c r="E167" s="20"/>
      <c r="F167" s="19"/>
      <c r="G167" s="20"/>
      <c r="H167" s="19"/>
      <c r="I167" s="20"/>
      <c r="J167" s="19"/>
      <c r="K167" s="20"/>
      <c r="L167" s="28"/>
      <c r="M167" s="20"/>
      <c r="N167" s="19"/>
      <c r="O167" s="20"/>
      <c r="P167" s="19"/>
      <c r="Q167" s="21"/>
      <c r="R167" s="19"/>
      <c r="S167" s="21"/>
      <c r="T167" s="19"/>
      <c r="U167" s="21"/>
      <c r="V167" s="19"/>
      <c r="W167" s="21"/>
      <c r="X167" s="19"/>
      <c r="Y167" s="21"/>
      <c r="Z167" s="19"/>
      <c r="AA167" s="22"/>
      <c r="AB167" s="31"/>
    </row>
    <row r="168" spans="1:28" ht="15.75" customHeight="1">
      <c r="A168" s="16"/>
      <c r="B168" s="1" t="s">
        <v>184</v>
      </c>
      <c r="C168" s="23"/>
      <c r="H168" s="19"/>
      <c r="I168" s="20"/>
      <c r="J168" s="19"/>
      <c r="K168" s="20"/>
      <c r="L168" s="28"/>
      <c r="M168" s="20"/>
      <c r="N168" s="19"/>
      <c r="O168" s="20"/>
      <c r="P168" s="19"/>
      <c r="Q168" s="21"/>
      <c r="R168" s="19"/>
      <c r="S168" s="21"/>
      <c r="T168" s="19"/>
      <c r="U168" s="21"/>
      <c r="V168" s="19"/>
      <c r="W168" s="21"/>
      <c r="X168" s="19"/>
      <c r="Y168" s="21"/>
      <c r="Z168" s="19"/>
      <c r="AA168" s="22"/>
      <c r="AB168" s="31"/>
    </row>
    <row r="169" spans="1:27" ht="14.25">
      <c r="A169" s="16"/>
      <c r="C169" s="23"/>
      <c r="D169" s="59"/>
      <c r="E169" s="20"/>
      <c r="F169" s="19"/>
      <c r="G169" s="20"/>
      <c r="J169" s="19"/>
      <c r="K169" s="20"/>
      <c r="L169" s="28"/>
      <c r="M169" s="20"/>
      <c r="T169" s="19"/>
      <c r="U169" s="21"/>
      <c r="V169" s="19"/>
      <c r="W169" s="21"/>
      <c r="X169" s="19"/>
      <c r="Y169" s="21"/>
      <c r="Z169" s="19"/>
      <c r="AA169" s="32"/>
    </row>
    <row r="170" ht="15.75" customHeight="1"/>
    <row r="172" spans="24:25" ht="14.25">
      <c r="X172" s="19"/>
      <c r="Y172" s="21"/>
    </row>
    <row r="173" spans="24:25" ht="14.25">
      <c r="X173" s="19"/>
      <c r="Y173" s="21"/>
    </row>
  </sheetData>
  <sheetProtection/>
  <printOptions horizontalCentered="1"/>
  <pageMargins left="0.7874015748031497" right="0.7874015748031497" top="1.4173228346456694" bottom="0.3937007874015748" header="0.5118110236220472" footer="0.5118110236220472"/>
  <pageSetup fitToHeight="0" fitToWidth="1" horizontalDpi="300" verticalDpi="300" orientation="landscape" paperSize="9" scale="62" r:id="rId1"/>
  <headerFooter alignWithMargins="0">
    <oddHeader>&amp;C海岸昇降検知センター &amp;D&amp;R&amp;P ﾍﾟｰｼﾞ</oddHeader>
  </headerFooter>
  <rowBreaks count="3" manualBreakCount="3">
    <brk id="44" max="27" man="1"/>
    <brk id="89" max="27" man="1"/>
    <brk id="12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研究管理課</dc:creator>
  <cp:keywords/>
  <dc:description/>
  <cp:lastModifiedBy>GSI</cp:lastModifiedBy>
  <cp:lastPrinted>2011-06-16T06:27:47Z</cp:lastPrinted>
  <dcterms:created xsi:type="dcterms:W3CDTF">2004-05-25T02:23:09Z</dcterms:created>
  <dcterms:modified xsi:type="dcterms:W3CDTF">2012-02-24T05:55:36Z</dcterms:modified>
  <cp:category/>
  <cp:version/>
  <cp:contentType/>
  <cp:contentStatus/>
</cp:coreProperties>
</file>